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t365cs.sharepoint.com/sites/TS-WORK/DocLib1/HP更新用データ受渡/製品・サービス_申込・ダウンロードコンテンツ(旧サービスサイト)/220624_サービスサイト改訂(差替)/"/>
    </mc:Choice>
  </mc:AlternateContent>
  <xr:revisionPtr revIDLastSave="0" documentId="13_ncr:1_{FC5E784B-5C30-4C90-99A5-860A4B10B8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必須】基本情報" sheetId="10" r:id="rId1"/>
    <sheet name="【任意】基本情報 別紙" sheetId="11" r:id="rId2"/>
    <sheet name="【必須】サービス個別" sheetId="3" r:id="rId3"/>
    <sheet name="(記入例)基本情報" sheetId="14" r:id="rId4"/>
    <sheet name="(記入例)基本情報 別紙" sheetId="15" r:id="rId5"/>
  </sheets>
  <definedNames>
    <definedName name="_02" localSheetId="1" hidden="1">#REF!</definedName>
    <definedName name="_02" localSheetId="0" hidden="1">#REF!</definedName>
    <definedName name="_02" hidden="1">#REF!</definedName>
    <definedName name="_1" localSheetId="1" hidden="1">#REF!</definedName>
    <definedName name="_1" localSheetId="0" hidden="1">#REF!</definedName>
    <definedName name="_1" hidden="1">#REF!</definedName>
    <definedName name="_14DF401_" localSheetId="1" hidden="1">{"サーバ別",#N/A,FALSE,"業務改造"}</definedName>
    <definedName name="_14DF401_" localSheetId="0" hidden="1">{"サーバ別",#N/A,FALSE,"業務改造"}</definedName>
    <definedName name="_14DF401_" hidden="1">{"サーバ別",#N/A,FALSE,"業務改造"}</definedName>
    <definedName name="_7DF400_" localSheetId="1" hidden="1">{"サーバ別",#N/A,FALSE,"業務改造"}</definedName>
    <definedName name="_7DF400_" localSheetId="0" hidden="1">{"サーバ別",#N/A,FALSE,"業務改造"}</definedName>
    <definedName name="_7DF400_" hidden="1">{"サーバ別",#N/A,FALSE,"業務改造"}</definedName>
    <definedName name="_Key1" hidden="1">#REF!</definedName>
    <definedName name="a" localSheetId="1" hidden="1">{"'フローチャート'!$A$1:$AO$191"}</definedName>
    <definedName name="a" localSheetId="0" hidden="1">{"'フローチャート'!$A$1:$AO$191"}</definedName>
    <definedName name="a" hidden="1">{"'フローチャート'!$A$1:$AO$191"}</definedName>
    <definedName name="AS2DocOpenMode" hidden="1">"AS2DocumentEdit"</definedName>
    <definedName name="d" localSheetId="1" hidden="1">{"'フローチャート'!$A$1:$AO$191"}</definedName>
    <definedName name="d" localSheetId="0" hidden="1">{"'フローチャート'!$A$1:$AO$191"}</definedName>
    <definedName name="d" hidden="1">{"'フローチャート'!$A$1:$AO$191"}</definedName>
    <definedName name="HTML_CodePage" hidden="1">932</definedName>
    <definedName name="HTML_Control" localSheetId="1" hidden="1">{"'フローチャート'!$A$1:$AO$191"}</definedName>
    <definedName name="HTML_Control" localSheetId="0" hidden="1">{"'フローチャート'!$A$1:$AO$191"}</definedName>
    <definedName name="HTML_Control" hidden="1">{"'フローチャート'!$A$1:$AO$191"}</definedName>
    <definedName name="HTML_Control2" localSheetId="1" hidden="1">{"'フローチャート'!$A$1:$AO$191"}</definedName>
    <definedName name="HTML_Control2" localSheetId="0" hidden="1">{"'フローチャート'!$A$1:$AO$191"}</definedName>
    <definedName name="HTML_Control2" hidden="1">{"'フローチャート'!$A$1:$AO$191"}</definedName>
    <definedName name="HTML_Description" hidden="1">""</definedName>
    <definedName name="HTML_Email" hidden="1">""</definedName>
    <definedName name="HTML_Header" hidden="1">"フローチャート"</definedName>
    <definedName name="HTML_LastUpdate" hidden="1">"00/07/22"</definedName>
    <definedName name="HTML_LineAfter" hidden="1">FALSE</definedName>
    <definedName name="HTML_LineBefore" hidden="1">FALSE</definedName>
    <definedName name="HTML_Name" hidden="1">"三井貴司"</definedName>
    <definedName name="HTML_OBDlg2" hidden="1">TRUE</definedName>
    <definedName name="HTML_OBDlg4" hidden="1">TRUE</definedName>
    <definedName name="HTML_OS" hidden="1">0</definedName>
    <definedName name="HTML_PathFile" hidden="1">"G:\PROJECT\BlueShark\システムデザインシート\三井作成中\ｈｔｍｌ\MyHTML.htm"</definedName>
    <definedName name="HTML_Title" hidden="1">"フローチャート"</definedName>
    <definedName name="HTML1_1" hidden="1">"[フォーム.xls]用紙!$A$1:$J$198"</definedName>
    <definedName name="HTML1_10" hidden="1">""</definedName>
    <definedName name="HTML1_11" hidden="1">1</definedName>
    <definedName name="HTML1_12" hidden="1">"w:\MyHTML.htm"</definedName>
    <definedName name="HTML1_2" hidden="1">1</definedName>
    <definedName name="HTML1_3" hidden="1">"フォーム.xls"</definedName>
    <definedName name="HTML1_4" hidden="1">"用紙"</definedName>
    <definedName name="HTML1_5" hidden="1">""</definedName>
    <definedName name="HTML1_6" hidden="1">-4146</definedName>
    <definedName name="HTML1_7" hidden="1">-4146</definedName>
    <definedName name="HTML1_8" hidden="1">"98/06/16"</definedName>
    <definedName name="HTML1_9" hidden="1">"(Ｓ開本)市開セ"</definedName>
    <definedName name="HTMLCount" hidden="1">1</definedName>
    <definedName name="ｊｆｋｌだｊｌｋ" localSheetId="1" hidden="1">{"'フローチャート'!$A$1:$AO$191"}</definedName>
    <definedName name="ｊｆｋｌだｊｌｋ" localSheetId="0" hidden="1">{"'フローチャート'!$A$1:$AO$191"}</definedName>
    <definedName name="ｊｆｋｌだｊｌｋ" hidden="1">{"'フローチャート'!$A$1:$AO$191"}</definedName>
    <definedName name="_xlnm.Print_Area" localSheetId="3">'(記入例)基本情報'!$A$1:$AL$118</definedName>
    <definedName name="_xlnm.Print_Area" localSheetId="4">'(記入例)基本情報 別紙'!$A$1:$AL$38</definedName>
    <definedName name="_xlnm.Print_Area" localSheetId="1">'【任意】基本情報 別紙'!$A$1:$AL$38</definedName>
    <definedName name="_xlnm.Print_Area" localSheetId="2">【必須】サービス個別!$A$1:$AL$108</definedName>
    <definedName name="_xlnm.Print_Area" localSheetId="0">【必須】基本情報!$A$1:$AL$118</definedName>
    <definedName name="test1" localSheetId="1" hidden="1">{"'フローチャート'!$A$1:$AO$191"}</definedName>
    <definedName name="test1" localSheetId="0" hidden="1">{"'フローチャート'!$A$1:$AO$191"}</definedName>
    <definedName name="test1" hidden="1">{"'フローチャート'!$A$1:$AO$191"}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" i="15" l="1"/>
  <c r="AO11" i="15"/>
  <c r="AO12" i="15"/>
  <c r="AO14" i="15"/>
  <c r="AO15" i="15"/>
  <c r="AO16" i="15"/>
  <c r="AO17" i="15"/>
  <c r="AO18" i="15"/>
  <c r="AO19" i="15"/>
  <c r="AO20" i="15"/>
  <c r="AO22" i="15"/>
  <c r="AO23" i="15"/>
  <c r="AO24" i="15"/>
  <c r="AO25" i="15"/>
  <c r="AP35" i="15"/>
  <c r="K36" i="15"/>
  <c r="AO13" i="14"/>
  <c r="AR13" i="14"/>
  <c r="AU13" i="14"/>
  <c r="AV29" i="14"/>
  <c r="I30" i="14"/>
  <c r="AO31" i="14"/>
  <c r="AR31" i="14"/>
  <c r="AO53" i="14"/>
  <c r="AQ53" i="14"/>
  <c r="AO54" i="14"/>
  <c r="AQ54" i="14"/>
  <c r="AO55" i="14"/>
  <c r="AO71" i="14"/>
  <c r="AO72" i="14"/>
  <c r="AO73" i="14"/>
  <c r="AO75" i="14"/>
  <c r="AO76" i="14"/>
  <c r="AO77" i="14"/>
  <c r="AO78" i="14"/>
  <c r="AO79" i="14"/>
  <c r="AO80" i="14"/>
  <c r="AO82" i="14"/>
  <c r="AO83" i="14"/>
  <c r="AO84" i="14"/>
  <c r="AV94" i="14"/>
  <c r="K95" i="14"/>
  <c r="AO96" i="14"/>
  <c r="AR96" i="14"/>
  <c r="AO98" i="14"/>
  <c r="AR98" i="14"/>
  <c r="AO99" i="14"/>
  <c r="AO100" i="14"/>
  <c r="AO101" i="14"/>
  <c r="AV111" i="14"/>
  <c r="I112" i="14"/>
  <c r="AK6" i="11"/>
  <c r="K36" i="11" l="1"/>
  <c r="AP35" i="11"/>
  <c r="AO25" i="11"/>
  <c r="AO24" i="11"/>
  <c r="AO23" i="11"/>
  <c r="AO22" i="11"/>
  <c r="AO20" i="11"/>
  <c r="AO19" i="11"/>
  <c r="AO18" i="11"/>
  <c r="AO17" i="11"/>
  <c r="AO16" i="11"/>
  <c r="AO15" i="11"/>
  <c r="AO14" i="11"/>
  <c r="AO12" i="11"/>
  <c r="AO11" i="11"/>
  <c r="I112" i="10"/>
  <c r="AV111" i="10"/>
  <c r="AO101" i="10"/>
  <c r="AO100" i="10"/>
  <c r="AO99" i="10"/>
  <c r="AR98" i="10"/>
  <c r="AO98" i="10"/>
  <c r="AR96" i="10"/>
  <c r="AO96" i="10"/>
  <c r="K95" i="10"/>
  <c r="AV94" i="10"/>
  <c r="AO84" i="10"/>
  <c r="AO83" i="10"/>
  <c r="AO82" i="10"/>
  <c r="AO80" i="10"/>
  <c r="AO79" i="10"/>
  <c r="AO78" i="10"/>
  <c r="AO77" i="10"/>
  <c r="AO76" i="10"/>
  <c r="AO75" i="10"/>
  <c r="AO73" i="10"/>
  <c r="AO72" i="10"/>
  <c r="AO71" i="10"/>
  <c r="AO55" i="10"/>
  <c r="AQ54" i="10"/>
  <c r="AO54" i="10"/>
  <c r="AQ53" i="10"/>
  <c r="AO53" i="10"/>
  <c r="AR31" i="10"/>
  <c r="AO31" i="10"/>
  <c r="I30" i="10"/>
  <c r="AV29" i="10"/>
  <c r="AU13" i="10"/>
  <c r="AR13" i="10"/>
  <c r="AO13" i="10"/>
  <c r="AQ85" i="3" l="1"/>
  <c r="AO85" i="3"/>
  <c r="AQ82" i="3"/>
  <c r="AO82" i="3"/>
  <c r="AQ81" i="3"/>
  <c r="AO81" i="3"/>
  <c r="AQ80" i="3"/>
  <c r="AO80" i="3"/>
  <c r="AQ79" i="3"/>
  <c r="AO79" i="3"/>
  <c r="AQ78" i="3"/>
  <c r="AO78" i="3"/>
  <c r="AQ77" i="3"/>
  <c r="AO77" i="3"/>
  <c r="AQ76" i="3"/>
  <c r="AO76" i="3"/>
  <c r="AQ75" i="3"/>
  <c r="AO75" i="3"/>
  <c r="AQ74" i="3"/>
  <c r="AO74" i="3"/>
  <c r="AQ73" i="3"/>
  <c r="AO73" i="3"/>
  <c r="AQ59" i="3"/>
  <c r="AO59" i="3"/>
  <c r="AQ58" i="3"/>
  <c r="AO58" i="3"/>
  <c r="AQ57" i="3"/>
  <c r="AO57" i="3"/>
  <c r="AQ56" i="3"/>
  <c r="AO56" i="3"/>
  <c r="AQ55" i="3"/>
  <c r="AO55" i="3"/>
  <c r="AQ54" i="3"/>
  <c r="AO54" i="3"/>
  <c r="AQ53" i="3"/>
  <c r="AO53" i="3"/>
  <c r="AQ52" i="3"/>
  <c r="AO52" i="3"/>
  <c r="AQ51" i="3"/>
  <c r="AO51" i="3"/>
  <c r="AQ50" i="3"/>
  <c r="AO50" i="3"/>
  <c r="AQ45" i="3"/>
  <c r="AO45" i="3"/>
  <c r="AQ44" i="3"/>
  <c r="AO44" i="3"/>
  <c r="AQ43" i="3"/>
  <c r="AO43" i="3"/>
  <c r="AQ42" i="3"/>
  <c r="AO42" i="3"/>
  <c r="AQ41" i="3"/>
  <c r="AO41" i="3"/>
  <c r="AQ40" i="3"/>
  <c r="AO40" i="3"/>
  <c r="AQ39" i="3"/>
  <c r="AO39" i="3"/>
  <c r="AQ38" i="3"/>
  <c r="AO38" i="3"/>
  <c r="AQ37" i="3"/>
  <c r="AO37" i="3"/>
  <c r="AQ36" i="3"/>
  <c r="AO36" i="3"/>
  <c r="AO24" i="3"/>
  <c r="AO23" i="3"/>
  <c r="AO18" i="3"/>
  <c r="AO17" i="3"/>
  <c r="AO16" i="3"/>
  <c r="AO15" i="3"/>
  <c r="AO10" i="3"/>
  <c r="AO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Terai Yuka</author>
    <author>Watanabe, Mayo/渡邊 真代</author>
  </authors>
  <commentList>
    <comment ref="F9" authorId="0" shapeId="0" xr:uid="{00000000-0006-0000-0000-000001000000}">
      <text>
        <r>
          <rPr>
            <b/>
            <sz val="10"/>
            <color indexed="62"/>
            <rFont val="Meiryo UI"/>
            <family val="3"/>
            <charset val="128"/>
          </rPr>
          <t>◆西暦で記入願います。
　例：2020/1/1
　※「2020年1月1日」と表示されます。</t>
        </r>
      </text>
    </comment>
    <comment ref="P13" authorId="0" shapeId="0" xr:uid="{00000000-0006-0000-0000-000002000000}">
      <text>
        <r>
          <rPr>
            <b/>
            <sz val="10"/>
            <color indexed="62"/>
            <rFont val="Meiryo UI"/>
            <family val="3"/>
            <charset val="128"/>
          </rPr>
          <t>◆お申込いただくサービス(②)について選択してください。
　新規：②を新しくご契約いただく場合
　変更：②を既にご契約いただいており、内容変更をご希望される場合
　解約：②を既にご契約いただいており、解約をご希望される場合
 ※サービスによっては詳細を 「サービス個別申込書」 にご記入いただきます。</t>
        </r>
      </text>
    </comment>
    <comment ref="F17" authorId="0" shapeId="0" xr:uid="{00000000-0006-0000-0000-000003000000}">
      <text>
        <r>
          <rPr>
            <b/>
            <sz val="10"/>
            <color indexed="62"/>
            <rFont val="Meiryo UI"/>
            <family val="3"/>
            <charset val="128"/>
          </rPr>
          <t>◆見積書未受領の場合は、ドロップダウンリストから --- を選択してください。</t>
        </r>
      </text>
    </comment>
    <comment ref="C20" authorId="1" shapeId="0" xr:uid="{00000000-0006-0000-0000-000004000000}">
      <text>
        <r>
          <rPr>
            <b/>
            <sz val="9"/>
            <color indexed="62"/>
            <rFont val="Meiryo UI"/>
            <family val="3"/>
            <charset val="128"/>
          </rPr>
          <t>　サービスを導入するにあたり会社を代表される方、
　もしくは⑦請求先 ⑧運用連絡先 を兼ねる方</t>
        </r>
      </text>
    </comment>
    <comment ref="AB23" authorId="1" shapeId="0" xr:uid="{00000000-0006-0000-0000-000005000000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◆いずれかの方法で押印・記入ください
　押印：申込者名の個人印または会社印（スタンプ印、電子印可）
　署名：申込者の自筆署名
</t>
        </r>
      </text>
    </comment>
    <comment ref="I31" authorId="1" shapeId="0" xr:uid="{00000000-0006-0000-0000-000006000000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◆該当契約で登録中の「申込者」と今回の⑥「申込者」が異なっていた場合、
　どちらの情報を優先するか選択ください。
　【変更しない】　現在該当契約で登録中の「申込者」から変更しない
　【変更する】　　今回ご記入いただく⑥「申込者」へ契約登録情報を変更する</t>
        </r>
      </text>
    </comment>
    <comment ref="C70" authorId="1" shapeId="0" xr:uid="{00000000-0006-0000-0000-000007000000}">
      <text>
        <r>
          <rPr>
            <b/>
            <sz val="9"/>
            <color indexed="62"/>
            <rFont val="Meiryo UI"/>
            <family val="3"/>
            <charset val="128"/>
          </rPr>
          <t>　請求書の発行方法、支払方法、送付先をご指定ください。</t>
        </r>
      </text>
    </comment>
    <comment ref="AM70" authorId="0" shapeId="0" xr:uid="{00000000-0006-0000-0000-000008000000}">
      <text>
        <r>
          <rPr>
            <b/>
            <sz val="10"/>
            <color indexed="12"/>
            <rFont val="Meiryo UI"/>
            <family val="3"/>
            <charset val="128"/>
          </rPr>
          <t>★請求先変更をご希望の場合★
  ① 部署名・担当者名・TEL・FAX・Mail変更の場合は
　　　 メール等で受付可能です。
　② ①以外(※)の場合は 「サービス情報変更申込書」が必要となります。
 　　　※ ・会社名・住所の変更を伴う場合
　　　　　 ・お支払方法を変更される場合
　　　　　 ・本申込以外の契約についても変更される場合 等</t>
        </r>
      </text>
    </comment>
    <comment ref="I71" authorId="1" shapeId="0" xr:uid="{00000000-0006-0000-0000-000009000000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「当契約番号のみで個別発行」　
　　　今回のお申込み単独で請求書発行をご希望の場合
　「他契約番号に合算して発行」
　　　これまでに契約いただいている他サービスがあり、
　　　今回お申込み契約とまとめて請求書発行をご希望の場合
　　　（弊社発行請求書記載の契約番号を記入ください）
　「その他」
　　　上記に当てはまらない場合（弊社担当までご連絡願います）
</t>
        </r>
      </text>
    </comment>
    <comment ref="I75" authorId="1" shapeId="0" xr:uid="{00000000-0006-0000-0000-00000A000000}">
      <text>
        <r>
          <rPr>
            <b/>
            <sz val="9"/>
            <color indexed="62"/>
            <rFont val="Meiryo UI"/>
            <family val="3"/>
            <charset val="128"/>
          </rPr>
          <t>◆請求書の送付方法を選択ください
　「原紙郵送」　　請求月の第4営業日以降に順次発送
　「データ送付」　 請求月の第2営業日頃に「C 請求書送付先」でご指定のE-Mailアドレスへ送付
　　※祝日または長期休暇(G/W・年末年始等)により送付時期が変動する場合がございます。</t>
        </r>
      </text>
    </comment>
    <comment ref="L78" authorId="1" shapeId="0" xr:uid="{00000000-0006-0000-0000-00000B000000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82" authorId="1" shapeId="0" xr:uid="{00000000-0006-0000-0000-00000C000000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  <comment ref="I98" authorId="1" shapeId="0" xr:uid="{00000000-0006-0000-0000-00000D000000}">
      <text>
        <r>
          <rPr>
            <b/>
            <sz val="9"/>
            <color indexed="62"/>
            <rFont val="Meiryo UI"/>
            <family val="3"/>
            <charset val="128"/>
          </rPr>
          <t>◆当契約で登録中の「運用連絡先」と今回の⑧「運用連絡先」が異なっていた場合、
　どちらの情報を優先するか選択ください。
　【変更しない】　現在該当契約で登録中の「運用連絡先」から変更しない
　【変更する】　　今回ご記入いただく⑧「運用連絡先」へ契約登録情報を変更する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Watanabe, Mayo/渡邊 真代</author>
  </authors>
  <commentList>
    <comment ref="I11" authorId="0" shapeId="0" xr:uid="{00000000-0006-0000-0100-000001000000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「一時費用のみで個別発行」
　　　月額費用と一時費用の請求書を分割し発行したい場合
　　　※月額費用の請求先は「【必須】基本情報」シート⑦請求先 に記入ください
　「その他」
　　　その他ご要望を記入ください
</t>
        </r>
      </text>
    </comment>
    <comment ref="I14" authorId="0" shapeId="0" xr:uid="{00000000-0006-0000-0100-000002000000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「弊社請求書発行」
　　　弊社請求書を発行します
　「弊社請求書発行 + お客様指定帳票」
　　　弊社請求書に加えて、お客様にてご準備した帳票への対応が必要な場合
　「弊社請求書発行不要」
　　　お客様にてご準備した帳票への対応のみ必要な場合
</t>
        </r>
      </text>
    </comment>
    <comment ref="L18" authorId="0" shapeId="0" xr:uid="{00000000-0006-0000-0100-000003000000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22" authorId="0" shapeId="0" xr:uid="{00000000-0006-0000-0100-000004000000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Terai Yuka</author>
    <author>Watanabe, Mayo/渡邊 真代</author>
  </authors>
  <commentList>
    <comment ref="F9" authorId="0" shapeId="0" xr:uid="{4867129C-57FB-4D0D-931E-60BE84F478A0}">
      <text>
        <r>
          <rPr>
            <b/>
            <sz val="10"/>
            <color indexed="62"/>
            <rFont val="Meiryo UI"/>
            <family val="3"/>
            <charset val="128"/>
          </rPr>
          <t>◆西暦で記入願います。
　例：2020/1/1
　※「2020年1月1日」と表示されます。</t>
        </r>
      </text>
    </comment>
    <comment ref="P13" authorId="0" shapeId="0" xr:uid="{A2C64E5D-C4D2-432A-93E0-063CEEA9E3A3}">
      <text>
        <r>
          <rPr>
            <b/>
            <sz val="10"/>
            <color indexed="62"/>
            <rFont val="Meiryo UI"/>
            <family val="3"/>
            <charset val="128"/>
          </rPr>
          <t>◆お申込いただくサービス(②)について選択してください。
　新規：②を新しくご契約いただく場合
　変更：②を既にご契約いただいており、内容変更をご希望される場合
　解約：②を既にご契約いただいており、解約をご希望される場合
 ※サービスによっては詳細を 「サービス個別申込書」 にご記入いただきます。</t>
        </r>
      </text>
    </comment>
    <comment ref="F17" authorId="0" shapeId="0" xr:uid="{52FD5123-91A9-4385-9984-F56084809E39}">
      <text>
        <r>
          <rPr>
            <b/>
            <sz val="10"/>
            <color indexed="62"/>
            <rFont val="Meiryo UI"/>
            <family val="3"/>
            <charset val="128"/>
          </rPr>
          <t>◆見積書未受領の場合は、ドロップダウンリストから --- を選択してください。</t>
        </r>
      </text>
    </comment>
    <comment ref="C20" authorId="1" shapeId="0" xr:uid="{552F550E-4E7F-49B0-A9BA-3F5595FC6664}">
      <text>
        <r>
          <rPr>
            <b/>
            <sz val="9"/>
            <color indexed="62"/>
            <rFont val="Meiryo UI"/>
            <family val="3"/>
            <charset val="128"/>
          </rPr>
          <t>　サービスを導入するにあたり会社を代表される方、
　もしくは⑦請求先 ⑧運用連絡先 を兼ねる方</t>
        </r>
      </text>
    </comment>
    <comment ref="AB23" authorId="1" shapeId="0" xr:uid="{40703591-240E-4DC3-90BC-E62AFA50EAE4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◆いずれかの方法で押印・記入ください
　押印：申込者名の個人印または会社印（スタンプ印、電子印可）
　署名：申込者の自筆署名
</t>
        </r>
      </text>
    </comment>
    <comment ref="I31" authorId="1" shapeId="0" xr:uid="{40DF78E6-5C06-403A-BC5A-2B45001AE773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◆該当契約で登録中の「申込者」と今回の⑥「申込者」が異なっていた場合、
　どちらの情報を優先するか選択ください。
　【変更しない】　現在該当契約で登録中の「申込者」から変更しない
　【変更する】　　今回ご記入いただく⑥「申込者」へ契約登録情報を変更する</t>
        </r>
      </text>
    </comment>
    <comment ref="C70" authorId="1" shapeId="0" xr:uid="{995DC4EB-EB77-492D-BF4F-D8C9A806FA2F}">
      <text>
        <r>
          <rPr>
            <b/>
            <sz val="9"/>
            <color indexed="62"/>
            <rFont val="Meiryo UI"/>
            <family val="3"/>
            <charset val="128"/>
          </rPr>
          <t>　請求書の発行方法、支払方法、送付先をご指定ください。</t>
        </r>
      </text>
    </comment>
    <comment ref="AM70" authorId="0" shapeId="0" xr:uid="{A9F777BD-838C-4693-8FD3-62706B47E415}">
      <text>
        <r>
          <rPr>
            <b/>
            <sz val="10"/>
            <color indexed="12"/>
            <rFont val="Meiryo UI"/>
            <family val="3"/>
            <charset val="128"/>
          </rPr>
          <t>★請求先変更をご希望の場合★
  ① 部署名・担当者名・TEL・FAX・Mail変更の場合は
　　　 メール等で受付可能です。
　② ①以外(※)の場合は 「サービス情報変更申込書」が必要となります。
 　　　※ ・会社名・住所の変更を伴う場合
　　　　　 ・お支払方法を変更される場合
　　　　　 ・本申込以外の契約についても変更される場合 等</t>
        </r>
      </text>
    </comment>
    <comment ref="I71" authorId="1" shapeId="0" xr:uid="{E6A9DD2A-F802-42A8-99FF-AE4D7E5AA029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「当契約番号のみで個別発行」　
　　　今回のお申込み単独で請求書発行をご希望の場合
　「他契約番号に合算して発行」
　　　これまでに契約いただいている他サービスがあり、
　　　今回お申込み契約とまとめて請求書発行をご希望の場合
　　　（弊社発行請求書記載の契約番号を記入ください）
　「その他」
　　　上記に当てはまらない場合（弊社担当までご連絡願います）
</t>
        </r>
      </text>
    </comment>
    <comment ref="I75" authorId="1" shapeId="0" xr:uid="{07F83289-1AD5-42CA-8A4B-2D1E05B32118}">
      <text>
        <r>
          <rPr>
            <b/>
            <sz val="9"/>
            <color indexed="62"/>
            <rFont val="Meiryo UI"/>
            <family val="3"/>
            <charset val="128"/>
          </rPr>
          <t>◆請求書の送付方法を選択ください
　「原紙郵送」　　請求月の第4営業日以降に順次発送
　「データ送付」　 請求月の第2営業日頃に「C 請求書送付先」でご指定のE-Mailアドレスへ送付
　　※祝日または長期休暇(G/W・年末年始等)により送付時期が変動する場合がございます。</t>
        </r>
      </text>
    </comment>
    <comment ref="L78" authorId="1" shapeId="0" xr:uid="{5FAF593C-7707-44B7-94EA-967EEF8E129C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82" authorId="1" shapeId="0" xr:uid="{48DD86C7-8F4C-4E78-888A-EF6A106D5079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  <comment ref="I98" authorId="1" shapeId="0" xr:uid="{BEEC6685-EF9F-4CAF-8FC3-8906E5FCCDC1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◆該当契約で登録中の「運用連絡先」と今回の⑥「運用連絡先」が異なっていた場合、
　どちらの情報を優先するか選択ください。
　【変更しない】　現在該当契約で登録中の「運用連絡先」から変更しない
　【変更する】　　今回ご記入いただく⑧「運用連絡先」へ契約登録情報を変更する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Watanabe, Mayo/渡邊 真代</author>
  </authors>
  <commentList>
    <comment ref="I11" authorId="0" shapeId="0" xr:uid="{0B25B7B2-2C25-4C46-AA87-6DE55DCF1788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「一時費用のみで個別発行」
　　　月額費用と一時費用の請求書を分割し発行したい場合
　　　※月額費用の請求先は「【必須】基本情報」シート⑦請求先 に記入ください
　「その他」
　　　その他ご要望を記入ください
</t>
        </r>
      </text>
    </comment>
    <comment ref="I14" authorId="0" shapeId="0" xr:uid="{4B4563BE-4F0A-4E78-851F-BACA5A12F38F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「弊社請求書発行」
　　　弊社請求書を発行します
　「弊社請求書発行 + お客様指定帳票」
　　　弊社請求書に加えて、お客様にてご準備した帳票への対応が必要な場合
　「弊社請求書発行不要」
　　　お客様にてご準備した帳票への対応のみ必要な場合
</t>
        </r>
      </text>
    </comment>
    <comment ref="L18" authorId="0" shapeId="0" xr:uid="{8801FB30-6D25-4AB2-869B-DF0B0C4D757C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22" authorId="0" shapeId="0" xr:uid="{2A41702D-150F-4E36-BFDD-77A6E6E2502D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</commentList>
</comments>
</file>

<file path=xl/sharedStrings.xml><?xml version="1.0" encoding="utf-8"?>
<sst xmlns="http://schemas.openxmlformats.org/spreadsheetml/2006/main" count="1076" uniqueCount="286">
  <si>
    <t>申込書のご提出方法は 「サービス個別申込書」 をご参照ください。</t>
    <phoneticPr fontId="7"/>
  </si>
  <si>
    <r>
      <t>サービス申込書　</t>
    </r>
    <r>
      <rPr>
        <b/>
        <sz val="18"/>
        <rFont val="Meiryo UI"/>
        <family val="3"/>
        <charset val="128"/>
      </rPr>
      <t>【基本情報】</t>
    </r>
    <phoneticPr fontId="10"/>
  </si>
  <si>
    <t>株式会社　トヨタシステムズ　御中</t>
    <rPh sb="0" eb="4">
      <t>カブシキガイシャ</t>
    </rPh>
    <rPh sb="14" eb="16">
      <t>オンチュウ</t>
    </rPh>
    <phoneticPr fontId="12"/>
  </si>
  <si>
    <t>①</t>
    <phoneticPr fontId="10"/>
  </si>
  <si>
    <t>申込日</t>
    <rPh sb="0" eb="2">
      <t>モウシコミ</t>
    </rPh>
    <rPh sb="2" eb="3">
      <t>ヒ</t>
    </rPh>
    <phoneticPr fontId="10"/>
  </si>
  <si>
    <t>②</t>
    <phoneticPr fontId="10"/>
  </si>
  <si>
    <t>サービス名</t>
  </si>
  <si>
    <t>③</t>
    <phoneticPr fontId="10"/>
  </si>
  <si>
    <t>申込区分</t>
  </si>
  <si>
    <t>□</t>
  </si>
  <si>
    <t>新規</t>
    <rPh sb="0" eb="2">
      <t>シンキ</t>
    </rPh>
    <phoneticPr fontId="1"/>
  </si>
  <si>
    <t>変更</t>
    <rPh sb="0" eb="2">
      <t>ヘンコウ</t>
    </rPh>
    <phoneticPr fontId="1"/>
  </si>
  <si>
    <t>解約</t>
    <rPh sb="0" eb="2">
      <t>カイヤク</t>
    </rPh>
    <phoneticPr fontId="1"/>
  </si>
  <si>
    <t>□</t>
    <phoneticPr fontId="10"/>
  </si>
  <si>
    <t>④</t>
    <phoneticPr fontId="10"/>
  </si>
  <si>
    <t>契約番号</t>
    <rPh sb="0" eb="2">
      <t>ケイヤク</t>
    </rPh>
    <rPh sb="2" eb="4">
      <t>バンゴウ</t>
    </rPh>
    <phoneticPr fontId="10"/>
  </si>
  <si>
    <t>⑤</t>
    <phoneticPr fontId="10"/>
  </si>
  <si>
    <t>見積書番号</t>
  </si>
  <si>
    <t>---</t>
    <phoneticPr fontId="10"/>
  </si>
  <si>
    <t>⑥</t>
    <phoneticPr fontId="10"/>
  </si>
  <si>
    <t>申込者</t>
    <phoneticPr fontId="20"/>
  </si>
  <si>
    <t>住所</t>
    <rPh sb="0" eb="2">
      <t>ジュウショ</t>
    </rPh>
    <phoneticPr fontId="10"/>
  </si>
  <si>
    <t>〒</t>
    <phoneticPr fontId="10"/>
  </si>
  <si>
    <t>-</t>
  </si>
  <si>
    <t>ﾌﾘｶﾞﾅ</t>
  </si>
  <si>
    <t>押印または署名</t>
    <rPh sb="0" eb="2">
      <t>オウイン</t>
    </rPh>
    <rPh sb="5" eb="7">
      <t>ショメイ</t>
    </rPh>
    <phoneticPr fontId="10"/>
  </si>
  <si>
    <t>法人名</t>
    <rPh sb="0" eb="2">
      <t>ホウジン</t>
    </rPh>
    <rPh sb="2" eb="3">
      <t>メイ</t>
    </rPh>
    <phoneticPr fontId="10"/>
  </si>
  <si>
    <t>お名前</t>
    <rPh sb="0" eb="3">
      <t>オナマエ</t>
    </rPh>
    <phoneticPr fontId="10"/>
  </si>
  <si>
    <t>部署</t>
    <rPh sb="0" eb="2">
      <t>ブショ</t>
    </rPh>
    <phoneticPr fontId="10"/>
  </si>
  <si>
    <t>役職</t>
    <rPh sb="0" eb="2">
      <t>ヤクショク</t>
    </rPh>
    <phoneticPr fontId="10"/>
  </si>
  <si>
    <t>TEL</t>
    <phoneticPr fontId="10"/>
  </si>
  <si>
    <t>FAX</t>
    <phoneticPr fontId="10"/>
  </si>
  <si>
    <t>E-Mailコピー(社内利用)</t>
    <rPh sb="10" eb="12">
      <t>シャナイ</t>
    </rPh>
    <rPh sb="12" eb="14">
      <t>リヨウ</t>
    </rPh>
    <phoneticPr fontId="4"/>
  </si>
  <si>
    <t>E-Mail</t>
    <phoneticPr fontId="10"/>
  </si>
  <si>
    <t>@</t>
    <phoneticPr fontId="4"/>
  </si>
  <si>
    <t>申込区分
【変更】【解約】</t>
    <rPh sb="0" eb="2">
      <t>モウシコミ</t>
    </rPh>
    <rPh sb="2" eb="4">
      <t>クブン</t>
    </rPh>
    <rPh sb="6" eb="8">
      <t>ヘンコウ</t>
    </rPh>
    <rPh sb="10" eb="12">
      <t>カイヤク</t>
    </rPh>
    <phoneticPr fontId="10"/>
  </si>
  <si>
    <t>情報更新</t>
    <rPh sb="0" eb="2">
      <t>ジョウホウ</t>
    </rPh>
    <rPh sb="2" eb="4">
      <t>コウシン</t>
    </rPh>
    <phoneticPr fontId="10"/>
  </si>
  <si>
    <t>申込者の契約登録情報を上記へ変更しますか？</t>
    <rPh sb="0" eb="2">
      <t>モウシコミ</t>
    </rPh>
    <rPh sb="2" eb="3">
      <t>シャ</t>
    </rPh>
    <rPh sb="4" eb="6">
      <t>ケイヤク</t>
    </rPh>
    <rPh sb="6" eb="8">
      <t>トウロク</t>
    </rPh>
    <rPh sb="8" eb="10">
      <t>ジョウホウ</t>
    </rPh>
    <rPh sb="11" eb="13">
      <t>ジョウキ</t>
    </rPh>
    <rPh sb="14" eb="16">
      <t>ヘンコウ</t>
    </rPh>
    <phoneticPr fontId="10"/>
  </si>
  <si>
    <t>変更しない</t>
    <phoneticPr fontId="4"/>
  </si>
  <si>
    <t>変更する</t>
    <phoneticPr fontId="10"/>
  </si>
  <si>
    <t>※次頁へ続く</t>
    <rPh sb="1" eb="3">
      <t>ジページ</t>
    </rPh>
    <rPh sb="4" eb="5">
      <t>ツヅ</t>
    </rPh>
    <phoneticPr fontId="20"/>
  </si>
  <si>
    <t>社内記入欄</t>
    <rPh sb="0" eb="2">
      <t>シャナイ</t>
    </rPh>
    <phoneticPr fontId="12"/>
  </si>
  <si>
    <t>サービス備考欄</t>
    <rPh sb="4" eb="6">
      <t>ビコウ</t>
    </rPh>
    <rPh sb="6" eb="7">
      <t>ラン</t>
    </rPh>
    <phoneticPr fontId="10"/>
  </si>
  <si>
    <t>契約番号　-　検収連番</t>
    <rPh sb="7" eb="9">
      <t>ケンシュウ</t>
    </rPh>
    <rPh sb="9" eb="11">
      <t>レンバン</t>
    </rPh>
    <phoneticPr fontId="10"/>
  </si>
  <si>
    <t>課金開始日/変更/停止日（yyyy/m/d）</t>
    <rPh sb="9" eb="11">
      <t>テイシ</t>
    </rPh>
    <phoneticPr fontId="10"/>
  </si>
  <si>
    <t>開始</t>
    <rPh sb="0" eb="2">
      <t>カイシ</t>
    </rPh>
    <phoneticPr fontId="10"/>
  </si>
  <si>
    <t>停止</t>
    <rPh sb="0" eb="2">
      <t>テイシ</t>
    </rPh>
    <phoneticPr fontId="10"/>
  </si>
  <si>
    <t>添付資料貼付欄</t>
    <rPh sb="0" eb="2">
      <t>テンプ</t>
    </rPh>
    <rPh sb="2" eb="4">
      <t>シリョウ</t>
    </rPh>
    <rPh sb="4" eb="6">
      <t>ハリツ</t>
    </rPh>
    <rPh sb="6" eb="7">
      <t>ラン</t>
    </rPh>
    <phoneticPr fontId="10"/>
  </si>
  <si>
    <t>備考欄</t>
    <rPh sb="0" eb="2">
      <t>ビコウ</t>
    </rPh>
    <rPh sb="2" eb="3">
      <t>ラン</t>
    </rPh>
    <phoneticPr fontId="7"/>
  </si>
  <si>
    <t>営業サポート　/営業部署</t>
    <rPh sb="0" eb="2">
      <t>エイギョウ</t>
    </rPh>
    <rPh sb="8" eb="10">
      <t>エイギョウ</t>
    </rPh>
    <rPh sb="10" eb="12">
      <t>ブショ</t>
    </rPh>
    <phoneticPr fontId="10"/>
  </si>
  <si>
    <t>（営業サポート）</t>
    <rPh sb="1" eb="3">
      <t>エイギョウ</t>
    </rPh>
    <phoneticPr fontId="10"/>
  </si>
  <si>
    <t>営業部署</t>
    <rPh sb="0" eb="2">
      <t>エイギョウ</t>
    </rPh>
    <rPh sb="2" eb="4">
      <t>ブショ</t>
    </rPh>
    <phoneticPr fontId="10"/>
  </si>
  <si>
    <t>口座振替案内</t>
    <rPh sb="0" eb="2">
      <t>コウザ</t>
    </rPh>
    <rPh sb="2" eb="4">
      <t>フリカエ</t>
    </rPh>
    <rPh sb="4" eb="6">
      <t>アンナイ</t>
    </rPh>
    <phoneticPr fontId="7"/>
  </si>
  <si>
    <t>受注登録</t>
    <rPh sb="0" eb="2">
      <t>ジュチュウ</t>
    </rPh>
    <rPh sb="2" eb="4">
      <t>トウロク</t>
    </rPh>
    <phoneticPr fontId="7"/>
  </si>
  <si>
    <t>システム受付担当者情報</t>
    <rPh sb="4" eb="6">
      <t>ウケツケ</t>
    </rPh>
    <rPh sb="6" eb="8">
      <t>タントウ</t>
    </rPh>
    <rPh sb="8" eb="9">
      <t>シャ</t>
    </rPh>
    <rPh sb="9" eb="11">
      <t>ジョウホウ</t>
    </rPh>
    <phoneticPr fontId="7"/>
  </si>
  <si>
    <t>担当</t>
    <rPh sb="0" eb="2">
      <t>タントウ</t>
    </rPh>
    <phoneticPr fontId="10"/>
  </si>
  <si>
    <t>必要 (案内済)</t>
    <phoneticPr fontId="7"/>
  </si>
  <si>
    <t>対応済</t>
    <rPh sb="0" eb="2">
      <t>タイオウ</t>
    </rPh>
    <rPh sb="2" eb="3">
      <t>スミ</t>
    </rPh>
    <phoneticPr fontId="7"/>
  </si>
  <si>
    <t>＜部署名＞</t>
    <rPh sb="1" eb="3">
      <t>ブショ</t>
    </rPh>
    <rPh sb="3" eb="4">
      <t>メイ</t>
    </rPh>
    <phoneticPr fontId="4"/>
  </si>
  <si>
    <t>必要 (案内未対応)</t>
    <rPh sb="6" eb="9">
      <t>ミタイオウ</t>
    </rPh>
    <phoneticPr fontId="7"/>
  </si>
  <si>
    <t>不要（見積なし）</t>
    <rPh sb="0" eb="2">
      <t>フヨウ</t>
    </rPh>
    <rPh sb="3" eb="5">
      <t>ミツモリ</t>
    </rPh>
    <phoneticPr fontId="7"/>
  </si>
  <si>
    <t>＜担当者名＞</t>
    <rPh sb="1" eb="4">
      <t>タントウシャ</t>
    </rPh>
    <rPh sb="4" eb="5">
      <t>メイ</t>
    </rPh>
    <phoneticPr fontId="4"/>
  </si>
  <si>
    <t>不要</t>
    <rPh sb="0" eb="2">
      <t>フヨウ</t>
    </rPh>
    <phoneticPr fontId="7"/>
  </si>
  <si>
    <t>SE部署</t>
    <phoneticPr fontId="10"/>
  </si>
  <si>
    <t>営業事務</t>
    <phoneticPr fontId="10"/>
  </si>
  <si>
    <t>運用・登録部署①</t>
    <phoneticPr fontId="10"/>
  </si>
  <si>
    <t>運用・登録部署②</t>
    <rPh sb="0" eb="2">
      <t>ウンヨウ</t>
    </rPh>
    <rPh sb="3" eb="5">
      <t>トウロク</t>
    </rPh>
    <rPh sb="5" eb="7">
      <t>ブショ</t>
    </rPh>
    <phoneticPr fontId="10"/>
  </si>
  <si>
    <t>＜帳票ルート＞</t>
    <rPh sb="1" eb="3">
      <t>チョウヒョウ</t>
    </rPh>
    <phoneticPr fontId="10"/>
  </si>
  <si>
    <t>サービス個別申込書を参照 (回付不要な場合は斜線)</t>
    <rPh sb="10" eb="12">
      <t>サンショウ</t>
    </rPh>
    <rPh sb="14" eb="16">
      <t>カイフ</t>
    </rPh>
    <rPh sb="16" eb="18">
      <t>フヨウ</t>
    </rPh>
    <rPh sb="19" eb="21">
      <t>バアイ</t>
    </rPh>
    <rPh sb="22" eb="24">
      <t>シャセン</t>
    </rPh>
    <phoneticPr fontId="10"/>
  </si>
  <si>
    <t>⑦</t>
    <phoneticPr fontId="20"/>
  </si>
  <si>
    <t>請求先</t>
    <phoneticPr fontId="10"/>
  </si>
  <si>
    <r>
      <t>現在の契約登録情報の変更をご希望の場合、弊社営業担当までご連絡願います。</t>
    </r>
    <r>
      <rPr>
        <sz val="9"/>
        <rFont val="Meiryo UI"/>
        <family val="3"/>
        <charset val="128"/>
      </rPr>
      <t>（別途申請書が必要になる場合がございます）</t>
    </r>
    <rPh sb="14" eb="16">
      <t>キボウ</t>
    </rPh>
    <rPh sb="17" eb="19">
      <t>バアイ</t>
    </rPh>
    <rPh sb="20" eb="22">
      <t>ヘイシャ</t>
    </rPh>
    <rPh sb="22" eb="24">
      <t>エイギョウ</t>
    </rPh>
    <rPh sb="24" eb="26">
      <t>タントウ</t>
    </rPh>
    <rPh sb="29" eb="31">
      <t>レンラク</t>
    </rPh>
    <rPh sb="31" eb="32">
      <t>ネガ</t>
    </rPh>
    <rPh sb="37" eb="39">
      <t>ベット</t>
    </rPh>
    <rPh sb="39" eb="41">
      <t>シンセイ</t>
    </rPh>
    <rPh sb="41" eb="42">
      <t>ショ</t>
    </rPh>
    <rPh sb="43" eb="45">
      <t>ヒツヨウ</t>
    </rPh>
    <rPh sb="48" eb="50">
      <t>バアイ</t>
    </rPh>
    <phoneticPr fontId="4"/>
  </si>
  <si>
    <t>A</t>
  </si>
  <si>
    <t>請求書
発行方法</t>
    <rPh sb="0" eb="3">
      <t>セイキュウショ</t>
    </rPh>
    <rPh sb="4" eb="6">
      <t>ハッコウ</t>
    </rPh>
    <rPh sb="6" eb="8">
      <t>ホウホウ</t>
    </rPh>
    <phoneticPr fontId="10"/>
  </si>
  <si>
    <t>発行単位</t>
    <rPh sb="0" eb="2">
      <t>ハッコウ</t>
    </rPh>
    <rPh sb="2" eb="4">
      <t>タンイ</t>
    </rPh>
    <phoneticPr fontId="10"/>
  </si>
  <si>
    <t>当契約番号のみで個別発行</t>
    <phoneticPr fontId="10"/>
  </si>
  <si>
    <t>⇒　</t>
    <phoneticPr fontId="10"/>
  </si>
  <si>
    <t>B・C・D欄をご記入願います</t>
    <rPh sb="5" eb="6">
      <t>ラン</t>
    </rPh>
    <rPh sb="10" eb="11">
      <t>ネガ</t>
    </rPh>
    <phoneticPr fontId="10"/>
  </si>
  <si>
    <t>他契約番号に合算して発行</t>
    <rPh sb="3" eb="5">
      <t>バンゴウ</t>
    </rPh>
    <phoneticPr fontId="10"/>
  </si>
  <si>
    <t>⇒</t>
    <phoneticPr fontId="10"/>
  </si>
  <si>
    <t>【 合算先契約番号</t>
    <rPh sb="2" eb="4">
      <t>ガッサン</t>
    </rPh>
    <rPh sb="4" eb="5">
      <t>サキ</t>
    </rPh>
    <phoneticPr fontId="10"/>
  </si>
  <si>
    <t>(</t>
    <phoneticPr fontId="10"/>
  </si>
  <si>
    <t>） 】</t>
    <phoneticPr fontId="10"/>
  </si>
  <si>
    <t>B・C欄は記入不要です</t>
    <phoneticPr fontId="4"/>
  </si>
  <si>
    <t>その他</t>
    <rPh sb="2" eb="3">
      <t>タ</t>
    </rPh>
    <phoneticPr fontId="4"/>
  </si>
  <si>
    <t>⇒</t>
    <phoneticPr fontId="4"/>
  </si>
  <si>
    <t>以下に発行単位の詳細内容をご記入の上、B・C・D欄をご記入願います</t>
    <rPh sb="0" eb="2">
      <t>イカ</t>
    </rPh>
    <rPh sb="3" eb="5">
      <t>ハッコウ</t>
    </rPh>
    <rPh sb="5" eb="7">
      <t>タンイ</t>
    </rPh>
    <rPh sb="8" eb="10">
      <t>ショウサイ</t>
    </rPh>
    <rPh sb="10" eb="12">
      <t>ナイヨウ</t>
    </rPh>
    <rPh sb="14" eb="16">
      <t>キニュウ</t>
    </rPh>
    <rPh sb="17" eb="18">
      <t>ウエ</t>
    </rPh>
    <rPh sb="24" eb="25">
      <t>ラン</t>
    </rPh>
    <rPh sb="29" eb="30">
      <t>ネガ</t>
    </rPh>
    <phoneticPr fontId="10"/>
  </si>
  <si>
    <t>【</t>
    <phoneticPr fontId="10"/>
  </si>
  <si>
    <t>】</t>
    <phoneticPr fontId="4"/>
  </si>
  <si>
    <t>B</t>
    <phoneticPr fontId="10"/>
  </si>
  <si>
    <t>支払方法</t>
    <phoneticPr fontId="10"/>
  </si>
  <si>
    <t>支払方法</t>
    <rPh sb="0" eb="2">
      <t>シハライ</t>
    </rPh>
    <rPh sb="2" eb="4">
      <t>ホウホウ</t>
    </rPh>
    <phoneticPr fontId="10"/>
  </si>
  <si>
    <r>
      <t>口座振替</t>
    </r>
    <r>
      <rPr>
        <sz val="9"/>
        <rFont val="ＭＳ Ｐゴシック"/>
        <family val="3"/>
        <charset val="128"/>
      </rPr>
      <t/>
    </r>
    <rPh sb="0" eb="2">
      <t>コウザ</t>
    </rPh>
    <rPh sb="2" eb="4">
      <t>フリカエ</t>
    </rPh>
    <phoneticPr fontId="10"/>
  </si>
  <si>
    <t>他契約で利用している口座より振替</t>
    <phoneticPr fontId="10"/>
  </si>
  <si>
    <t>⇒</t>
  </si>
  <si>
    <t>【口座振替を利用している契約番号 (</t>
    <phoneticPr fontId="10"/>
  </si>
  <si>
    <t>）】</t>
    <phoneticPr fontId="10"/>
  </si>
  <si>
    <t>新規口座より振替</t>
    <phoneticPr fontId="10"/>
  </si>
  <si>
    <t>※別途口座振替手続きが必要です。手続完了まで2ヶ月程度のお時間を要します。</t>
    <phoneticPr fontId="7"/>
  </si>
  <si>
    <t>※口座振替開始までは銀行振込にてご対応願います。振込手数料はお客様にてご負担願います。</t>
    <phoneticPr fontId="7"/>
  </si>
  <si>
    <t>※一時費用のみの場合、新規口座はご利用いただけません。</t>
    <phoneticPr fontId="7"/>
  </si>
  <si>
    <t>銀行振込</t>
    <rPh sb="0" eb="2">
      <t>ギンコウ</t>
    </rPh>
    <rPh sb="2" eb="3">
      <t>フ</t>
    </rPh>
    <rPh sb="3" eb="4">
      <t>コ</t>
    </rPh>
    <phoneticPr fontId="10"/>
  </si>
  <si>
    <t>※振込手数料はお客様にてご負担願います。</t>
    <phoneticPr fontId="7"/>
  </si>
  <si>
    <t>C</t>
    <phoneticPr fontId="10"/>
  </si>
  <si>
    <t>請求書
送付先</t>
    <rPh sb="0" eb="3">
      <t>セイキュウショ</t>
    </rPh>
    <rPh sb="4" eb="6">
      <t>ソウフ</t>
    </rPh>
    <rPh sb="6" eb="7">
      <t>サキ</t>
    </rPh>
    <phoneticPr fontId="10"/>
  </si>
  <si>
    <t>送付先</t>
    <rPh sb="0" eb="2">
      <t>ソウフ</t>
    </rPh>
    <rPh sb="2" eb="3">
      <t>サキ</t>
    </rPh>
    <phoneticPr fontId="10"/>
  </si>
  <si>
    <t>⑥申込者 と同じ</t>
    <phoneticPr fontId="7"/>
  </si>
  <si>
    <t>以下のとおり</t>
    <rPh sb="0" eb="2">
      <t>イカ</t>
    </rPh>
    <phoneticPr fontId="10"/>
  </si>
  <si>
    <t>-</t>
    <phoneticPr fontId="10"/>
  </si>
  <si>
    <t>D</t>
    <phoneticPr fontId="4"/>
  </si>
  <si>
    <t>個別要望</t>
    <rPh sb="0" eb="2">
      <t>コベツ</t>
    </rPh>
    <rPh sb="2" eb="4">
      <t>ヨウボウ</t>
    </rPh>
    <phoneticPr fontId="4"/>
  </si>
  <si>
    <t>なし</t>
    <phoneticPr fontId="4"/>
  </si>
  <si>
    <t>あり（当契約番号内で請求先を複数設定 等）</t>
    <rPh sb="3" eb="4">
      <t>トウ</t>
    </rPh>
    <rPh sb="4" eb="6">
      <t>ケイヤク</t>
    </rPh>
    <rPh sb="6" eb="8">
      <t>バンゴウ</t>
    </rPh>
    <rPh sb="8" eb="9">
      <t>ナイ</t>
    </rPh>
    <rPh sb="10" eb="12">
      <t>セイキュウ</t>
    </rPh>
    <rPh sb="12" eb="13">
      <t>サキ</t>
    </rPh>
    <rPh sb="14" eb="16">
      <t>フクスウ</t>
    </rPh>
    <rPh sb="16" eb="18">
      <t>セッテイ</t>
    </rPh>
    <rPh sb="19" eb="20">
      <t>ナド</t>
    </rPh>
    <phoneticPr fontId="4"/>
  </si>
  <si>
    <t>請求分割指定シート 【基本情報(別紙)】 を
ご記入ください。</t>
    <rPh sb="0" eb="2">
      <t>セイキュウ</t>
    </rPh>
    <rPh sb="2" eb="4">
      <t>ブンカツ</t>
    </rPh>
    <rPh sb="4" eb="6">
      <t>シテイ</t>
    </rPh>
    <rPh sb="11" eb="13">
      <t>キホン</t>
    </rPh>
    <rPh sb="13" eb="15">
      <t>ジョウホウ</t>
    </rPh>
    <rPh sb="16" eb="18">
      <t>ベッシ</t>
    </rPh>
    <rPh sb="24" eb="26">
      <t>キニュウ</t>
    </rPh>
    <phoneticPr fontId="4"/>
  </si>
  <si>
    <t>⑧</t>
    <phoneticPr fontId="20"/>
  </si>
  <si>
    <t>運用連絡先
*各種
 ご案内の
 送付先
*障害時の
 連絡先</t>
    <phoneticPr fontId="10"/>
  </si>
  <si>
    <t>連絡先の契約登録情報を変更しますか？</t>
    <rPh sb="0" eb="3">
      <t>レンラクサキ</t>
    </rPh>
    <rPh sb="4" eb="6">
      <t>ケイヤク</t>
    </rPh>
    <rPh sb="6" eb="8">
      <t>トウロク</t>
    </rPh>
    <rPh sb="8" eb="10">
      <t>ジョウホウ</t>
    </rPh>
    <rPh sb="11" eb="13">
      <t>ヘンコウ</t>
    </rPh>
    <phoneticPr fontId="10"/>
  </si>
  <si>
    <t>変更しない</t>
    <phoneticPr fontId="10"/>
  </si>
  <si>
    <t>変更後の情報を以下へご記入ください。</t>
    <rPh sb="0" eb="2">
      <t>ヘンコウ</t>
    </rPh>
    <rPh sb="2" eb="3">
      <t>ゴ</t>
    </rPh>
    <rPh sb="4" eb="6">
      <t>ジョウホウ</t>
    </rPh>
    <rPh sb="7" eb="9">
      <t>イカ</t>
    </rPh>
    <rPh sb="11" eb="13">
      <t>キニュウ</t>
    </rPh>
    <phoneticPr fontId="10"/>
  </si>
  <si>
    <t>⑦請求先 と同じ</t>
    <phoneticPr fontId="10"/>
  </si>
  <si>
    <t>◆複数の方にご確認いただける
　 同報メールの登録を推奨致します</t>
    <rPh sb="1" eb="3">
      <t>フクスウ</t>
    </rPh>
    <rPh sb="4" eb="5">
      <t>カタ</t>
    </rPh>
    <rPh sb="7" eb="9">
      <t>カクニン</t>
    </rPh>
    <rPh sb="17" eb="19">
      <t>ドウホウ</t>
    </rPh>
    <rPh sb="23" eb="25">
      <t>トウロク</t>
    </rPh>
    <rPh sb="26" eb="28">
      <t>スイショウ</t>
    </rPh>
    <rPh sb="28" eb="29">
      <t>イタ</t>
    </rPh>
    <phoneticPr fontId="10"/>
  </si>
  <si>
    <t>特記事項</t>
    <rPh sb="0" eb="2">
      <t>トッキ</t>
    </rPh>
    <rPh sb="2" eb="4">
      <t>ジコウ</t>
    </rPh>
    <phoneticPr fontId="10"/>
  </si>
  <si>
    <t>※引き続き 「サービス個別申込書」 をご記入ください。</t>
    <rPh sb="1" eb="2">
      <t>ヒ</t>
    </rPh>
    <rPh sb="3" eb="4">
      <t>ツヅ</t>
    </rPh>
    <rPh sb="11" eb="13">
      <t>コベツ</t>
    </rPh>
    <rPh sb="13" eb="16">
      <t>モウシコミショ</t>
    </rPh>
    <rPh sb="20" eb="22">
      <t>キニュウ</t>
    </rPh>
    <phoneticPr fontId="20"/>
  </si>
  <si>
    <r>
      <t>サービス申込書　請求分割指定シート　</t>
    </r>
    <r>
      <rPr>
        <b/>
        <sz val="18"/>
        <rFont val="Meiryo UI"/>
        <family val="3"/>
        <charset val="128"/>
      </rPr>
      <t>【基本情報(別紙)】</t>
    </r>
    <phoneticPr fontId="10"/>
  </si>
  <si>
    <t>当契約番号内で発行される請求書を 2枚に分割したい 場合、2枚目の請求先をご記入願います。</t>
    <rPh sb="0" eb="1">
      <t>トウ</t>
    </rPh>
    <rPh sb="1" eb="3">
      <t>ケイヤク</t>
    </rPh>
    <rPh sb="3" eb="5">
      <t>バンゴウ</t>
    </rPh>
    <rPh sb="5" eb="6">
      <t>ナイ</t>
    </rPh>
    <rPh sb="7" eb="9">
      <t>ハッコウ</t>
    </rPh>
    <rPh sb="12" eb="15">
      <t>セイキュウショ</t>
    </rPh>
    <rPh sb="18" eb="19">
      <t>マイ</t>
    </rPh>
    <rPh sb="20" eb="22">
      <t>ブンカツ</t>
    </rPh>
    <rPh sb="26" eb="28">
      <t>バアイ</t>
    </rPh>
    <rPh sb="30" eb="32">
      <t>マイメ</t>
    </rPh>
    <rPh sb="33" eb="35">
      <t>セイキュウ</t>
    </rPh>
    <rPh sb="35" eb="36">
      <t>サキ</t>
    </rPh>
    <rPh sb="38" eb="41">
      <t>キニュウネガ</t>
    </rPh>
    <phoneticPr fontId="4"/>
  </si>
  <si>
    <t>※「⑦請求先」は当契約の基本請求先（原則、月額費用の請求先）となります。</t>
    <rPh sb="8" eb="9">
      <t>トウ</t>
    </rPh>
    <rPh sb="9" eb="11">
      <t>ケイヤク</t>
    </rPh>
    <rPh sb="12" eb="14">
      <t>キホン</t>
    </rPh>
    <rPh sb="14" eb="16">
      <t>セイキュウ</t>
    </rPh>
    <rPh sb="16" eb="17">
      <t>サキ</t>
    </rPh>
    <rPh sb="18" eb="20">
      <t>ゲンソク</t>
    </rPh>
    <rPh sb="21" eb="23">
      <t>ゲツガク</t>
    </rPh>
    <rPh sb="23" eb="25">
      <t>ヒヨウ</t>
    </rPh>
    <rPh sb="26" eb="28">
      <t>セイキュウ</t>
    </rPh>
    <rPh sb="28" eb="29">
      <t>サキ</t>
    </rPh>
    <phoneticPr fontId="4"/>
  </si>
  <si>
    <t>⑨</t>
    <phoneticPr fontId="10"/>
  </si>
  <si>
    <t>請求先
分割</t>
    <rPh sb="4" eb="6">
      <t>ブンカツ</t>
    </rPh>
    <phoneticPr fontId="10"/>
  </si>
  <si>
    <t>A</t>
    <phoneticPr fontId="10"/>
  </si>
  <si>
    <t>一時費用のみで個別発行</t>
    <phoneticPr fontId="4"/>
  </si>
  <si>
    <t>発行区分・B・C欄をご記入願います。</t>
    <phoneticPr fontId="4"/>
  </si>
  <si>
    <t>以下に発行単位の詳細内容をご記入の上、発行区分・B・C・D欄をご記入願います</t>
    <rPh sb="0" eb="2">
      <t>イカ</t>
    </rPh>
    <rPh sb="3" eb="5">
      <t>ハッコウ</t>
    </rPh>
    <rPh sb="5" eb="7">
      <t>タンイ</t>
    </rPh>
    <rPh sb="8" eb="10">
      <t>ショウサイ</t>
    </rPh>
    <rPh sb="10" eb="12">
      <t>ナイヨウ</t>
    </rPh>
    <rPh sb="14" eb="16">
      <t>キニュウ</t>
    </rPh>
    <rPh sb="17" eb="18">
      <t>ウエ</t>
    </rPh>
    <rPh sb="19" eb="21">
      <t>ハッコウ</t>
    </rPh>
    <rPh sb="21" eb="23">
      <t>クブン</t>
    </rPh>
    <rPh sb="29" eb="30">
      <t>ラン</t>
    </rPh>
    <rPh sb="34" eb="35">
      <t>ネガ</t>
    </rPh>
    <phoneticPr fontId="10"/>
  </si>
  <si>
    <t>発行区分</t>
    <rPh sb="0" eb="2">
      <t>ハッコウ</t>
    </rPh>
    <rPh sb="2" eb="4">
      <t>クブン</t>
    </rPh>
    <phoneticPr fontId="4"/>
  </si>
  <si>
    <t>弊社請求書発行＋お客様指定帳票</t>
    <phoneticPr fontId="4"/>
  </si>
  <si>
    <t>弊社請求書発行不要（お客様指定帳票のみ）</t>
    <phoneticPr fontId="4"/>
  </si>
  <si>
    <t>)】</t>
  </si>
  <si>
    <t>※別途口座振替手続きが必要です。手続完了まで2ヶ月程度のお時間を要します。</t>
    <phoneticPr fontId="10"/>
  </si>
  <si>
    <t>※口座振替開始までは銀行振込にてご対応願います。振込手数料はお客様にてご負担願います。</t>
    <phoneticPr fontId="10"/>
  </si>
  <si>
    <t>※一時費用のみの場合、新規口座はご利用いただけません。</t>
    <phoneticPr fontId="10"/>
  </si>
  <si>
    <t>※振込手数料はお客様にてご負担願います。</t>
    <phoneticPr fontId="10"/>
  </si>
  <si>
    <t>⑥申込者 と同じ</t>
    <phoneticPr fontId="10"/>
  </si>
  <si>
    <t>ﾌﾘｶﾞﾅ</t>
    <phoneticPr fontId="10"/>
  </si>
  <si>
    <t>その他
ご要望等</t>
    <rPh sb="2" eb="3">
      <t>タ</t>
    </rPh>
    <rPh sb="5" eb="7">
      <t>ヨウボウ</t>
    </rPh>
    <rPh sb="7" eb="8">
      <t>トウ</t>
    </rPh>
    <phoneticPr fontId="4"/>
  </si>
  <si>
    <t>「サービス申込書」に添付しご提出ください。</t>
    <rPh sb="10" eb="12">
      <t>テンプ</t>
    </rPh>
    <rPh sb="14" eb="16">
      <t>テイシュツ</t>
    </rPh>
    <phoneticPr fontId="4"/>
  </si>
  <si>
    <t>サービス個別申込書</t>
    <rPh sb="4" eb="6">
      <t>コベツ</t>
    </rPh>
    <phoneticPr fontId="10"/>
  </si>
  <si>
    <t>【</t>
    <phoneticPr fontId="4"/>
  </si>
  <si>
    <t>サービス名：</t>
    <phoneticPr fontId="4"/>
  </si>
  <si>
    <t>CSP-LA (アプリ公開)</t>
    <rPh sb="11" eb="13">
      <t>コウカイ</t>
    </rPh>
    <phoneticPr fontId="4"/>
  </si>
  <si>
    <t>【記入必須】該当する申込区分を選択してください。</t>
    <rPh sb="1" eb="3">
      <t>キニュウ</t>
    </rPh>
    <rPh sb="3" eb="5">
      <t>ヒッス</t>
    </rPh>
    <rPh sb="6" eb="8">
      <t>ガイトウ</t>
    </rPh>
    <rPh sb="10" eb="12">
      <t>モウシコ</t>
    </rPh>
    <rPh sb="12" eb="14">
      <t>クブン</t>
    </rPh>
    <rPh sb="15" eb="17">
      <t>センタク</t>
    </rPh>
    <phoneticPr fontId="4"/>
  </si>
  <si>
    <t>申込区分</t>
    <rPh sb="0" eb="2">
      <t>モウシコミ</t>
    </rPh>
    <rPh sb="2" eb="4">
      <t>クブン</t>
    </rPh>
    <phoneticPr fontId="4"/>
  </si>
  <si>
    <t>区分</t>
    <phoneticPr fontId="4"/>
  </si>
  <si>
    <t>記入項目</t>
    <phoneticPr fontId="4"/>
  </si>
  <si>
    <t>新規</t>
    <rPh sb="0" eb="2">
      <t>シンキ</t>
    </rPh>
    <phoneticPr fontId="4"/>
  </si>
  <si>
    <t>新規契約</t>
    <rPh sb="0" eb="2">
      <t>シンキ</t>
    </rPh>
    <rPh sb="2" eb="4">
      <t>ケイヤク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</si>
  <si>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</si>
  <si>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</si>
  <si>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</si>
  <si>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</si>
  <si>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</si>
  <si>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</si>
  <si>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</si>
  <si>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</si>
  <si>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□</t>
    <phoneticPr fontId="4"/>
  </si>
  <si>
    <t>変更</t>
    <rPh sb="0" eb="2">
      <t>ヘンコウ</t>
    </rPh>
    <phoneticPr fontId="4"/>
  </si>
  <si>
    <t>公開アプリ名</t>
    <phoneticPr fontId="4"/>
  </si>
  <si>
    <t>①</t>
  </si>
  <si>
    <t>③</t>
  </si>
  <si>
    <t>④</t>
  </si>
  <si>
    <t>アクセスコントロール</t>
    <phoneticPr fontId="4"/>
  </si>
  <si>
    <t>↑</t>
    <phoneticPr fontId="4"/>
  </si>
  <si>
    <t>DNS登録</t>
    <rPh sb="3" eb="5">
      <t>トウロク</t>
    </rPh>
    <phoneticPr fontId="4"/>
  </si>
  <si>
    <t>ブックマーク</t>
    <phoneticPr fontId="4"/>
  </si>
  <si>
    <t>保守ID</t>
    <rPh sb="0" eb="2">
      <t>ホシュ</t>
    </rPh>
    <phoneticPr fontId="4"/>
  </si>
  <si>
    <t>解約</t>
    <rPh sb="0" eb="2">
      <t>カイヤク</t>
    </rPh>
    <phoneticPr fontId="4"/>
  </si>
  <si>
    <t>契約解約</t>
  </si>
  <si>
    <t>事前テスト</t>
    <rPh sb="0" eb="2">
      <t>ジゼン</t>
    </rPh>
    <phoneticPr fontId="4"/>
  </si>
  <si>
    <t>作成</t>
  </si>
  <si>
    <t>変更</t>
  </si>
  <si>
    <t xml:space="preserve"> ⑤～⑧のうち該当箇所</t>
    <rPh sb="7" eb="9">
      <t>ガイトウ</t>
    </rPh>
    <rPh sb="9" eb="11">
      <t>カショ</t>
    </rPh>
    <phoneticPr fontId="4"/>
  </si>
  <si>
    <t>削除</t>
    <rPh sb="0" eb="2">
      <t>サクジョ</t>
    </rPh>
    <phoneticPr fontId="4"/>
  </si>
  <si>
    <t>サービス開始/変更/解約</t>
    <phoneticPr fontId="4"/>
  </si>
  <si>
    <t>サービス反映希望日</t>
    <phoneticPr fontId="4"/>
  </si>
  <si>
    <t>アプリ利用者申込許可方法</t>
    <rPh sb="3" eb="6">
      <t>リヨウシャ</t>
    </rPh>
    <rPh sb="6" eb="8">
      <t>モウシコミ</t>
    </rPh>
    <rPh sb="8" eb="10">
      <t>キョカ</t>
    </rPh>
    <rPh sb="10" eb="12">
      <t>ホウホウ</t>
    </rPh>
    <phoneticPr fontId="4"/>
  </si>
  <si>
    <t>TSに一括委任する ⇒ 利用許可者リストをご提出願います。(※1)</t>
    <phoneticPr fontId="4"/>
  </si>
  <si>
    <t>アプリ利用者からの申込毎に確認を行う。</t>
    <phoneticPr fontId="4"/>
  </si>
  <si>
    <t>※1</t>
    <phoneticPr fontId="4"/>
  </si>
  <si>
    <t>サービス申込書【基本情報】⑥を委任責任者、⑧をアプリ利用許可に関してのTSからの問合せ窓口とさせていただきます。</t>
    <rPh sb="8" eb="10">
      <t>キホン</t>
    </rPh>
    <rPh sb="10" eb="12">
      <t>ジョウホウ</t>
    </rPh>
    <phoneticPr fontId="4"/>
  </si>
  <si>
    <t>JNXコード</t>
    <phoneticPr fontId="4"/>
  </si>
  <si>
    <t>TP</t>
  </si>
  <si>
    <t>公開アプリ名</t>
    <rPh sb="0" eb="2">
      <t>コウカイ</t>
    </rPh>
    <rPh sb="5" eb="6">
      <t>メイ</t>
    </rPh>
    <phoneticPr fontId="4"/>
  </si>
  <si>
    <t>変更前</t>
    <rPh sb="0" eb="2">
      <t>ヘンコウ</t>
    </rPh>
    <rPh sb="2" eb="3">
      <t>マエ</t>
    </rPh>
    <phoneticPr fontId="4"/>
  </si>
  <si>
    <t>区分</t>
    <rPh sb="0" eb="2">
      <t>クブン</t>
    </rPh>
    <phoneticPr fontId="4"/>
  </si>
  <si>
    <t>IPアドレス</t>
    <phoneticPr fontId="4"/>
  </si>
  <si>
    <t>例</t>
    <rPh sb="0" eb="1">
      <t>レイ</t>
    </rPh>
    <phoneticPr fontId="4"/>
  </si>
  <si>
    <t>■</t>
    <phoneticPr fontId="4"/>
  </si>
  <si>
    <t>1.1.1.1</t>
    <phoneticPr fontId="4"/>
  </si>
  <si>
    <t>1.1.1.2</t>
    <phoneticPr fontId="4"/>
  </si>
  <si>
    <t>※お申込の際は、お客様宅内ファイアウォールの穴あけが必要となる場合が御座います。</t>
    <phoneticPr fontId="4"/>
  </si>
  <si>
    <t>詳しくはサービス仕様書のアプリ公開サービスの制約・注意事項を、お読み下さい。</t>
    <phoneticPr fontId="4"/>
  </si>
  <si>
    <t>DNS登録 (※2)</t>
    <rPh sb="3" eb="5">
      <t>トウロク</t>
    </rPh>
    <phoneticPr fontId="4"/>
  </si>
  <si>
    <t>FQDN</t>
    <phoneticPr fontId="4"/>
  </si>
  <si>
    <t>www.sample.com</t>
    <phoneticPr fontId="4"/>
  </si>
  <si>
    <t>www.sample2.jp</t>
    <phoneticPr fontId="4"/>
  </si>
  <si>
    <t>※2</t>
    <phoneticPr fontId="4"/>
  </si>
  <si>
    <t>Aレコードのみ登録可能です。</t>
    <rPh sb="7" eb="9">
      <t>トウロク</t>
    </rPh>
    <rPh sb="9" eb="11">
      <t>カノウ</t>
    </rPh>
    <phoneticPr fontId="4"/>
  </si>
  <si>
    <t>ブックマーク登録名</t>
    <phoneticPr fontId="4"/>
  </si>
  <si>
    <t>URL</t>
    <phoneticPr fontId="4"/>
  </si>
  <si>
    <t>サンプルドットコムサイト</t>
    <phoneticPr fontId="4"/>
  </si>
  <si>
    <t>http://www.sample.com/index.html</t>
    <phoneticPr fontId="4"/>
  </si>
  <si>
    <t>サンプル2スタートページ</t>
    <phoneticPr fontId="4"/>
  </si>
  <si>
    <t>http://www.sample2/jp/pub/start.html</t>
    <phoneticPr fontId="4"/>
  </si>
  <si>
    <t>保守ID (※3)</t>
    <rPh sb="0" eb="2">
      <t>ホシュ</t>
    </rPh>
    <phoneticPr fontId="4"/>
  </si>
  <si>
    <t>追加</t>
    <rPh sb="0" eb="2">
      <t>ツイカ</t>
    </rPh>
    <phoneticPr fontId="4"/>
  </si>
  <si>
    <t>ID</t>
    <phoneticPr fontId="4"/>
  </si>
  <si>
    <t>※3</t>
    <phoneticPr fontId="4"/>
  </si>
  <si>
    <t>当該アプリ公開者にて保守・試験用として利用いただくためのIDとなります。公開アプリ契約1つに対して2IDまでの払い出しを行います。</t>
    <rPh sb="0" eb="2">
      <t>トウガイ</t>
    </rPh>
    <rPh sb="5" eb="7">
      <t>コウカイ</t>
    </rPh>
    <rPh sb="7" eb="8">
      <t>シャ</t>
    </rPh>
    <rPh sb="10" eb="12">
      <t>ホシュ</t>
    </rPh>
    <rPh sb="13" eb="15">
      <t>シケン</t>
    </rPh>
    <rPh sb="15" eb="16">
      <t>ヨウ</t>
    </rPh>
    <rPh sb="19" eb="21">
      <t>リヨウ</t>
    </rPh>
    <rPh sb="36" eb="38">
      <t>コウカイ</t>
    </rPh>
    <rPh sb="41" eb="43">
      <t>ケイヤク</t>
    </rPh>
    <rPh sb="46" eb="47">
      <t>タイ</t>
    </rPh>
    <rPh sb="55" eb="56">
      <t>ハラ</t>
    </rPh>
    <rPh sb="57" eb="58">
      <t>ダ</t>
    </rPh>
    <rPh sb="60" eb="61">
      <t>オコナ</t>
    </rPh>
    <phoneticPr fontId="4"/>
  </si>
  <si>
    <t>その他ご要望</t>
  </si>
  <si>
    <t>＜ご確認事項＞</t>
    <rPh sb="2" eb="4">
      <t>カクニン</t>
    </rPh>
    <rPh sb="4" eb="6">
      <t>ジコウ</t>
    </rPh>
    <phoneticPr fontId="4"/>
  </si>
  <si>
    <t>標準納期</t>
    <phoneticPr fontId="4"/>
  </si>
  <si>
    <t>共通</t>
    <rPh sb="0" eb="2">
      <t>キョウツウ</t>
    </rPh>
    <phoneticPr fontId="4"/>
  </si>
  <si>
    <t>サービス反映希望日の</t>
    <rPh sb="4" eb="6">
      <t>ハンエイ</t>
    </rPh>
    <rPh sb="6" eb="9">
      <t>キボウビ</t>
    </rPh>
    <phoneticPr fontId="4"/>
  </si>
  <si>
    <r>
      <t xml:space="preserve">営業日前まで </t>
    </r>
    <r>
      <rPr>
        <sz val="9"/>
        <color theme="1"/>
        <rFont val="Meiryo UI"/>
        <family val="3"/>
        <charset val="128"/>
      </rPr>
      <t>(土日を除く)</t>
    </r>
    <rPh sb="0" eb="3">
      <t>エイギョウビ</t>
    </rPh>
    <rPh sb="3" eb="4">
      <t>マエ</t>
    </rPh>
    <rPh sb="8" eb="10">
      <t>ドニチ</t>
    </rPh>
    <rPh sb="11" eb="12">
      <t>ノゾ</t>
    </rPh>
    <phoneticPr fontId="4"/>
  </si>
  <si>
    <t>※反映希望日が標準納期より短い、もしくは長期連休(G/W・年末年始等)を
　 跨ぐ場合は、予め弊社営業担当までご連絡願います。</t>
    <phoneticPr fontId="4"/>
  </si>
  <si>
    <t>申込書提出方法</t>
    <rPh sb="0" eb="2">
      <t>モウシコミ</t>
    </rPh>
    <rPh sb="2" eb="3">
      <t>ショ</t>
    </rPh>
    <rPh sb="3" eb="5">
      <t>テイシュツ</t>
    </rPh>
    <rPh sb="5" eb="7">
      <t>ホウホウ</t>
    </rPh>
    <phoneticPr fontId="4"/>
  </si>
  <si>
    <t>提出書式</t>
    <rPh sb="0" eb="2">
      <t>テイシュツ</t>
    </rPh>
    <rPh sb="2" eb="4">
      <t>ショシキ</t>
    </rPh>
    <phoneticPr fontId="4"/>
  </si>
  <si>
    <t>押印/サイン済の [原紙] または [PDF等の画像ファイル]</t>
    <phoneticPr fontId="4"/>
  </si>
  <si>
    <t>提出方法</t>
    <rPh sb="0" eb="2">
      <t>テイシュツ</t>
    </rPh>
    <rPh sb="2" eb="4">
      <t>ホウホウ</t>
    </rPh>
    <phoneticPr fontId="4"/>
  </si>
  <si>
    <t>E-mail</t>
    <phoneticPr fontId="4"/>
  </si>
  <si>
    <t>営業担当 または 営業ヘルプデスク (helpdesk01@tns.toyotasystems.com)</t>
    <phoneticPr fontId="4"/>
  </si>
  <si>
    <t>提出必要　※Excelファイルを添付の上 E-mail にて、ご提出ください。</t>
    <rPh sb="0" eb="2">
      <t>テイシュツ</t>
    </rPh>
    <rPh sb="2" eb="4">
      <t>ヒツヨウ</t>
    </rPh>
    <rPh sb="16" eb="18">
      <t>テンプ</t>
    </rPh>
    <rPh sb="19" eb="20">
      <t>ウエ</t>
    </rPh>
    <rPh sb="32" eb="34">
      <t>テイシュツ</t>
    </rPh>
    <phoneticPr fontId="4"/>
  </si>
  <si>
    <t>提出不要</t>
    <rPh sb="0" eb="2">
      <t>テイシュツ</t>
    </rPh>
    <rPh sb="2" eb="4">
      <t>フヨウ</t>
    </rPh>
    <phoneticPr fontId="4"/>
  </si>
  <si>
    <t>郵送</t>
    <phoneticPr fontId="4"/>
  </si>
  <si>
    <t>営業ヘルプデスク (〒461-0001 愛知県名古屋市東区泉1-23-22 トヨタホーム栄ビル4F)</t>
    <rPh sb="0" eb="2">
      <t>エイギョウ</t>
    </rPh>
    <phoneticPr fontId="4"/>
  </si>
  <si>
    <t>FAX</t>
    <phoneticPr fontId="4"/>
  </si>
  <si>
    <t>052-951-8514</t>
    <phoneticPr fontId="4"/>
  </si>
  <si>
    <t>※FAX受信確認後、弊社担当者よりご連絡致します。
　 連絡がない場合は恐れ入りますが、営業ヘルプデスク（TEL：050-3142-7889）までご一報願います。</t>
    <phoneticPr fontId="4"/>
  </si>
  <si>
    <t>契約期間</t>
    <phoneticPr fontId="4"/>
  </si>
  <si>
    <t>最低利用期間</t>
    <rPh sb="0" eb="2">
      <t>サイテイ</t>
    </rPh>
    <rPh sb="2" eb="4">
      <t>リヨウ</t>
    </rPh>
    <rPh sb="4" eb="6">
      <t>キカン</t>
    </rPh>
    <phoneticPr fontId="4"/>
  </si>
  <si>
    <t>1年</t>
    <rPh sb="1" eb="2">
      <t>ネン</t>
    </rPh>
    <phoneticPr fontId="4"/>
  </si>
  <si>
    <t>解約金について</t>
    <rPh sb="0" eb="2">
      <t>カイヤク</t>
    </rPh>
    <rPh sb="2" eb="3">
      <t>キン</t>
    </rPh>
    <phoneticPr fontId="4"/>
  </si>
  <si>
    <t>最低利用期間内に解約される場合、残余の期間に対応する料金が発生します。</t>
    <phoneticPr fontId="4"/>
  </si>
  <si>
    <t>社内記入欄</t>
    <rPh sb="0" eb="2">
      <t>シャナイ</t>
    </rPh>
    <rPh sb="2" eb="4">
      <t>キニュウ</t>
    </rPh>
    <rPh sb="4" eb="5">
      <t>ラン</t>
    </rPh>
    <phoneticPr fontId="4"/>
  </si>
  <si>
    <t>営業部署</t>
    <rPh sb="0" eb="2">
      <t>エイギョウ</t>
    </rPh>
    <rPh sb="2" eb="4">
      <t>ブショ</t>
    </rPh>
    <phoneticPr fontId="4"/>
  </si>
  <si>
    <t>納期</t>
    <phoneticPr fontId="4"/>
  </si>
  <si>
    <t>理由</t>
    <phoneticPr fontId="4"/>
  </si>
  <si>
    <t>事前調整状況</t>
    <rPh sb="0" eb="2">
      <t>ジゼン</t>
    </rPh>
    <phoneticPr fontId="4"/>
  </si>
  <si>
    <t>調整部署</t>
    <rPh sb="2" eb="4">
      <t>ブショ</t>
    </rPh>
    <phoneticPr fontId="4"/>
  </si>
  <si>
    <t>調整先担当者</t>
    <rPh sb="2" eb="3">
      <t>サキ</t>
    </rPh>
    <rPh sb="3" eb="6">
      <t>タントウシャ</t>
    </rPh>
    <phoneticPr fontId="4"/>
  </si>
  <si>
    <t>調整日</t>
    <rPh sb="0" eb="2">
      <t>チョウセイ</t>
    </rPh>
    <rPh sb="2" eb="3">
      <t>ビ</t>
    </rPh>
    <phoneticPr fontId="4"/>
  </si>
  <si>
    <t>調整内容</t>
    <rPh sb="2" eb="4">
      <t>ナイヨウ</t>
    </rPh>
    <phoneticPr fontId="4"/>
  </si>
  <si>
    <t>【新規】</t>
    <rPh sb="1" eb="3">
      <t>シンキ</t>
    </rPh>
    <phoneticPr fontId="4"/>
  </si>
  <si>
    <t>お客様 → (営業サポート →) 営業部署[申請内容確認] → SE部署[申請内容確認] → 営業事務[売管登録] → 運用・登録部署[確認・登録] → 営業事務[開始案内・検収登録・申込書保管]</t>
    <rPh sb="1" eb="3">
      <t>キャクサマ</t>
    </rPh>
    <rPh sb="7" eb="9">
      <t>エイギョウ</t>
    </rPh>
    <rPh sb="17" eb="19">
      <t>エイギョウ</t>
    </rPh>
    <rPh sb="19" eb="21">
      <t>ブショ</t>
    </rPh>
    <rPh sb="22" eb="24">
      <t>シンセイ</t>
    </rPh>
    <rPh sb="24" eb="26">
      <t>ナイヨウ</t>
    </rPh>
    <rPh sb="26" eb="28">
      <t>カクニン</t>
    </rPh>
    <rPh sb="34" eb="36">
      <t>ブショ</t>
    </rPh>
    <rPh sb="37" eb="39">
      <t>シンセイ</t>
    </rPh>
    <rPh sb="39" eb="41">
      <t>ナイヨウ</t>
    </rPh>
    <rPh sb="41" eb="43">
      <t>カクニン</t>
    </rPh>
    <rPh sb="47" eb="49">
      <t>エイギョウ</t>
    </rPh>
    <rPh sb="49" eb="51">
      <t>ジム</t>
    </rPh>
    <rPh sb="52" eb="54">
      <t>ウリカン</t>
    </rPh>
    <rPh sb="54" eb="56">
      <t>トウロク</t>
    </rPh>
    <rPh sb="60" eb="62">
      <t>ウンヨウ</t>
    </rPh>
    <rPh sb="63" eb="65">
      <t>トウロク</t>
    </rPh>
    <rPh sb="65" eb="67">
      <t>ブショ</t>
    </rPh>
    <rPh sb="68" eb="70">
      <t>カクニン</t>
    </rPh>
    <rPh sb="71" eb="73">
      <t>トウロク</t>
    </rPh>
    <rPh sb="77" eb="79">
      <t>エイギョウ</t>
    </rPh>
    <rPh sb="79" eb="81">
      <t>ジム</t>
    </rPh>
    <rPh sb="82" eb="84">
      <t>カイシ</t>
    </rPh>
    <rPh sb="84" eb="86">
      <t>アンナイ</t>
    </rPh>
    <rPh sb="87" eb="89">
      <t>ケンシュウ</t>
    </rPh>
    <rPh sb="89" eb="91">
      <t>トウロク</t>
    </rPh>
    <rPh sb="92" eb="94">
      <t>モウシコミ</t>
    </rPh>
    <rPh sb="94" eb="95">
      <t>ショ</t>
    </rPh>
    <rPh sb="95" eb="97">
      <t>ホカン</t>
    </rPh>
    <phoneticPr fontId="4"/>
  </si>
  <si>
    <t>【変更/解約】</t>
    <rPh sb="1" eb="3">
      <t>ヘンコウ</t>
    </rPh>
    <rPh sb="4" eb="6">
      <t>カイヤク</t>
    </rPh>
    <phoneticPr fontId="4"/>
  </si>
  <si>
    <t>お客様 → (営業サポート →) 営業部署[申請内容確認] → 営業事務[売管登録] → 運用・登録部署[確認・登録] → 営業事務[開始案内・検収登録・申込書保管]</t>
    <rPh sb="1" eb="3">
      <t>キャクサマ</t>
    </rPh>
    <rPh sb="7" eb="9">
      <t>エイギョウ</t>
    </rPh>
    <rPh sb="17" eb="19">
      <t>エイギョウ</t>
    </rPh>
    <rPh sb="19" eb="21">
      <t>ブショ</t>
    </rPh>
    <rPh sb="22" eb="24">
      <t>シンセイ</t>
    </rPh>
    <rPh sb="24" eb="26">
      <t>ナイヨウ</t>
    </rPh>
    <rPh sb="26" eb="28">
      <t>カクニン</t>
    </rPh>
    <rPh sb="32" eb="34">
      <t>エイギョウ</t>
    </rPh>
    <rPh sb="34" eb="36">
      <t>ジム</t>
    </rPh>
    <rPh sb="37" eb="39">
      <t>ウリカン</t>
    </rPh>
    <rPh sb="39" eb="41">
      <t>トウロク</t>
    </rPh>
    <rPh sb="45" eb="47">
      <t>ウンヨウ</t>
    </rPh>
    <rPh sb="48" eb="50">
      <t>トウロク</t>
    </rPh>
    <rPh sb="50" eb="52">
      <t>ブショ</t>
    </rPh>
    <rPh sb="53" eb="55">
      <t>カクニン</t>
    </rPh>
    <rPh sb="56" eb="58">
      <t>トウロク</t>
    </rPh>
    <rPh sb="62" eb="64">
      <t>エイギョウ</t>
    </rPh>
    <rPh sb="64" eb="66">
      <t>ジム</t>
    </rPh>
    <rPh sb="67" eb="69">
      <t>カイシ</t>
    </rPh>
    <rPh sb="69" eb="71">
      <t>アンナイ</t>
    </rPh>
    <rPh sb="72" eb="74">
      <t>ケンシュウ</t>
    </rPh>
    <rPh sb="74" eb="76">
      <t>トウロク</t>
    </rPh>
    <rPh sb="77" eb="79">
      <t>モウシコミ</t>
    </rPh>
    <rPh sb="79" eb="80">
      <t>ショ</t>
    </rPh>
    <rPh sb="80" eb="82">
      <t>ホカン</t>
    </rPh>
    <phoneticPr fontId="4"/>
  </si>
  <si>
    <t>【事前テスト】</t>
    <rPh sb="1" eb="3">
      <t>ジゼン</t>
    </rPh>
    <phoneticPr fontId="4"/>
  </si>
  <si>
    <t>お客様 → (営業サポート →) 営業部署[申請内容確認] → SE部署[申請内容確認] → 運用・登録部署[確認・登録] → 営業部署[開始案内・検収登録・申込書保管]</t>
    <rPh sb="1" eb="3">
      <t>キャクサマ</t>
    </rPh>
    <rPh sb="7" eb="9">
      <t>エイギョウ</t>
    </rPh>
    <rPh sb="17" eb="19">
      <t>エイギョウ</t>
    </rPh>
    <rPh sb="19" eb="21">
      <t>ブショ</t>
    </rPh>
    <rPh sb="22" eb="24">
      <t>シンセイ</t>
    </rPh>
    <rPh sb="24" eb="26">
      <t>ナイヨウ</t>
    </rPh>
    <rPh sb="26" eb="28">
      <t>カクニン</t>
    </rPh>
    <rPh sb="34" eb="36">
      <t>ブショ</t>
    </rPh>
    <rPh sb="37" eb="39">
      <t>シンセイ</t>
    </rPh>
    <rPh sb="39" eb="41">
      <t>ナイヨウ</t>
    </rPh>
    <rPh sb="41" eb="43">
      <t>カクニン</t>
    </rPh>
    <rPh sb="47" eb="49">
      <t>ウンヨウ</t>
    </rPh>
    <rPh sb="50" eb="52">
      <t>トウロク</t>
    </rPh>
    <rPh sb="52" eb="54">
      <t>ブショ</t>
    </rPh>
    <rPh sb="55" eb="57">
      <t>カクニン</t>
    </rPh>
    <rPh sb="58" eb="60">
      <t>トウロク</t>
    </rPh>
    <rPh sb="64" eb="66">
      <t>エイギョウ</t>
    </rPh>
    <rPh sb="66" eb="68">
      <t>ブショ</t>
    </rPh>
    <rPh sb="69" eb="71">
      <t>カイシ</t>
    </rPh>
    <rPh sb="71" eb="73">
      <t>アンナイ</t>
    </rPh>
    <rPh sb="74" eb="76">
      <t>ケンシュウ</t>
    </rPh>
    <rPh sb="76" eb="78">
      <t>トウロク</t>
    </rPh>
    <rPh sb="79" eb="81">
      <t>モウシコミ</t>
    </rPh>
    <rPh sb="81" eb="82">
      <t>ショ</t>
    </rPh>
    <rPh sb="82" eb="84">
      <t>ホカン</t>
    </rPh>
    <phoneticPr fontId="4"/>
  </si>
  <si>
    <t>○○</t>
    <phoneticPr fontId="4"/>
  </si>
  <si>
    <t>■</t>
  </si>
  <si>
    <t>xxxxxxx-xxxx</t>
    <phoneticPr fontId="4"/>
  </si>
  <si>
    <t>xxx</t>
    <phoneticPr fontId="4"/>
  </si>
  <si>
    <t>xxxx</t>
    <phoneticPr fontId="4"/>
  </si>
  <si>
    <t>○○県○○市○○区○○町 x丁目x番地x</t>
    <phoneticPr fontId="4"/>
  </si>
  <si>
    <t>○○ビル x階</t>
    <phoneticPr fontId="4"/>
  </si>
  <si>
    <t>ｶﾌﾞｼｷｶﾞｲｼｬ ﾏﾙﾏﾙ</t>
    <phoneticPr fontId="4"/>
  </si>
  <si>
    <t>株式会社　○○</t>
    <phoneticPr fontId="4"/>
  </si>
  <si>
    <t>ｼｽﾃﾑ ﾀﾛｳ</t>
    <phoneticPr fontId="4"/>
  </si>
  <si>
    <t>システム　太郎</t>
    <phoneticPr fontId="4"/>
  </si>
  <si>
    <t>xxx-xxx-xxxx</t>
    <phoneticPr fontId="4"/>
  </si>
  <si>
    <t>system-taro</t>
    <phoneticPr fontId="4"/>
  </si>
  <si>
    <t>aaaaa.co.jp</t>
    <phoneticPr fontId="4"/>
  </si>
  <si>
    <t>xxxxxxxxxx</t>
    <phoneticPr fontId="4"/>
  </si>
  <si>
    <t>2022/4/1　Ver2.2</t>
    <phoneticPr fontId="4"/>
  </si>
  <si>
    <t>CSP-LA　アプリ公開</t>
    <phoneticPr fontId="4"/>
  </si>
  <si>
    <t>*任意</t>
    <rPh sb="1" eb="3">
      <t>ニンイ</t>
    </rPh>
    <phoneticPr fontId="4"/>
  </si>
  <si>
    <t>※2ページ目があります</t>
    <rPh sb="5" eb="6">
      <t>メ</t>
    </rPh>
    <phoneticPr fontId="20"/>
  </si>
  <si>
    <t>送付方法</t>
    <rPh sb="0" eb="2">
      <t>ソウフ</t>
    </rPh>
    <rPh sb="2" eb="4">
      <t>ホウホウ</t>
    </rPh>
    <phoneticPr fontId="4"/>
  </si>
  <si>
    <t>原紙郵送</t>
    <rPh sb="0" eb="2">
      <t>ゲンシ</t>
    </rPh>
    <rPh sb="2" eb="4">
      <t>ユウソウ</t>
    </rPh>
    <phoneticPr fontId="4"/>
  </si>
  <si>
    <t>原紙郵送 + データ送付 (E-Mail)</t>
    <rPh sb="0" eb="2">
      <t>ゲンシ</t>
    </rPh>
    <rPh sb="2" eb="4">
      <t>ユウソウ</t>
    </rPh>
    <rPh sb="10" eb="12">
      <t>ソウフ</t>
    </rPh>
    <phoneticPr fontId="4"/>
  </si>
  <si>
    <t>※データ送付は月額及び月額合算請求の一時費用が対象です。</t>
    <phoneticPr fontId="4"/>
  </si>
  <si>
    <t>データ送付 (E-Mail)</t>
    <rPh sb="3" eb="5">
      <t>ソウフ</t>
    </rPh>
    <phoneticPr fontId="4"/>
  </si>
  <si>
    <t>◆複数の方にご確認いただける
　 同報メールの登録を推奨致します</t>
    <phoneticPr fontId="4"/>
  </si>
  <si>
    <r>
      <t>弊社請求書発行　</t>
    </r>
    <r>
      <rPr>
        <sz val="9"/>
        <rFont val="Meiryo UI"/>
        <family val="3"/>
        <charset val="128"/>
      </rPr>
      <t xml:space="preserve"> *サービスの請求タイミングに準じて発行</t>
    </r>
    <rPh sb="15" eb="17">
      <t>セイキュウ</t>
    </rPh>
    <rPh sb="23" eb="24">
      <t>ジュン</t>
    </rPh>
    <rPh sb="26" eb="28">
      <t>ハッコウ</t>
    </rPh>
    <phoneticPr fontId="4"/>
  </si>
  <si>
    <t>2022/4/1　Ver3.5</t>
    <phoneticPr fontId="4"/>
  </si>
  <si>
    <t>下記②サービス契約約款等の各定めに同意し、申込みを行います。［約款等はこちらのサイトにございます。https://www.toyotasystems.com/product-service/］</t>
    <rPh sb="0" eb="2">
      <t>カキ</t>
    </rPh>
    <rPh sb="11" eb="12">
      <t>トウ</t>
    </rPh>
    <phoneticPr fontId="13"/>
  </si>
  <si>
    <t>〇〇</t>
    <phoneticPr fontId="4"/>
  </si>
  <si>
    <t>〇〇部</t>
    <rPh sb="2" eb="3">
      <t>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</si>
</sst>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yyyy&quot;年&quot;m&quot;月&quot;d&quot;日&quot;\(aaa\)"/>
    <numFmt numFmtId="178" formatCode="h&quot;時&quot;mm&quot;分&quot;;@"/>
  </numFmts>
  <fonts count="4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9"/>
      <name val="Times New Roman"/>
      <family val="1"/>
    </font>
    <font>
      <b/>
      <sz val="20"/>
      <name val="Meiryo UI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b/>
      <sz val="12"/>
      <name val="Meiryo UI"/>
      <family val="3"/>
      <charset val="128"/>
    </font>
    <font>
      <sz val="6"/>
      <name val="Meiryo UI"/>
      <family val="2"/>
      <charset val="128"/>
    </font>
    <font>
      <sz val="14"/>
      <color rgb="FF002060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 tint="0.34998626667073579"/>
      <name val="游ゴシック"/>
      <family val="2"/>
      <charset val="128"/>
      <scheme val="minor"/>
    </font>
    <font>
      <b/>
      <sz val="10"/>
      <color indexed="62"/>
      <name val="Meiryo UI"/>
      <family val="3"/>
      <charset val="128"/>
    </font>
    <font>
      <b/>
      <sz val="10"/>
      <color indexed="12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9"/>
      <color indexed="62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0">
    <border>
      <left/>
      <right/>
      <top/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dotted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hair">
        <color indexed="64"/>
      </right>
      <top style="medium">
        <color theme="1" tint="0.499984740745262"/>
      </top>
      <bottom/>
      <diagonal/>
    </border>
    <border>
      <left style="hair">
        <color indexed="64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/>
      <diagonal/>
    </border>
    <border>
      <left/>
      <right style="hair">
        <color theme="1" tint="0.499984740745262"/>
      </right>
      <top style="medium">
        <color theme="1" tint="0.499984740745262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medium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 style="hair">
        <color theme="1" tint="0.499984740745262"/>
      </bottom>
      <diagonal/>
    </border>
    <border>
      <left/>
      <right/>
      <top style="medium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185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top"/>
    </xf>
    <xf numFmtId="0" fontId="6" fillId="0" borderId="0" xfId="1" applyFont="1" applyFill="1" applyAlignment="1">
      <alignment vertical="top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top"/>
    </xf>
    <xf numFmtId="6" fontId="12" fillId="0" borderId="0" xfId="2" applyFont="1" applyFill="1" applyAlignment="1">
      <alignment horizontal="right" vertical="top"/>
    </xf>
    <xf numFmtId="0" fontId="14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vertical="center"/>
    </xf>
    <xf numFmtId="0" fontId="17" fillId="0" borderId="0" xfId="1" applyFont="1" applyFill="1" applyAlignment="1">
      <alignment vertical="center"/>
    </xf>
    <xf numFmtId="0" fontId="11" fillId="2" borderId="6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center" vertical="center"/>
    </xf>
    <xf numFmtId="0" fontId="14" fillId="0" borderId="2" xfId="3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>
      <alignment vertical="center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Border="1" applyAlignment="1">
      <alignment horizontal="left" vertical="top"/>
    </xf>
    <xf numFmtId="0" fontId="5" fillId="0" borderId="0" xfId="1" quotePrefix="1" applyFont="1" applyFill="1" applyAlignment="1">
      <alignment vertical="top"/>
    </xf>
    <xf numFmtId="0" fontId="3" fillId="0" borderId="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 shrinkToFit="1"/>
    </xf>
    <xf numFmtId="0" fontId="21" fillId="0" borderId="0" xfId="1" applyFont="1" applyFill="1" applyAlignment="1">
      <alignment vertical="center"/>
    </xf>
    <xf numFmtId="49" fontId="21" fillId="0" borderId="0" xfId="1" applyNumberFormat="1" applyFont="1" applyFill="1" applyAlignment="1">
      <alignment vertical="center"/>
    </xf>
    <xf numFmtId="0" fontId="17" fillId="0" borderId="31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31" xfId="1" applyNumberFormat="1" applyFont="1" applyFill="1" applyBorder="1" applyAlignment="1">
      <alignment horizontal="center" vertical="center" shrinkToFit="1"/>
    </xf>
    <xf numFmtId="49" fontId="16" fillId="0" borderId="36" xfId="1" applyNumberFormat="1" applyFont="1" applyFill="1" applyBorder="1" applyAlignment="1">
      <alignment vertical="center" shrinkToFit="1"/>
    </xf>
    <xf numFmtId="0" fontId="16" fillId="0" borderId="0" xfId="1" applyFont="1" applyFill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0" fontId="5" fillId="0" borderId="37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vertical="center"/>
    </xf>
    <xf numFmtId="0" fontId="17" fillId="0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12" fillId="0" borderId="24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/>
    </xf>
    <xf numFmtId="0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/>
    </xf>
    <xf numFmtId="0" fontId="17" fillId="0" borderId="18" xfId="3" applyNumberFormat="1" applyFont="1" applyFill="1" applyBorder="1" applyAlignment="1" applyProtection="1">
      <alignment horizontal="center" vertical="center"/>
      <protection locked="0"/>
    </xf>
    <xf numFmtId="49" fontId="16" fillId="0" borderId="0" xfId="1" applyNumberFormat="1" applyFont="1" applyFill="1" applyBorder="1" applyAlignment="1">
      <alignment horizontal="left" vertical="center" shrinkToFit="1"/>
    </xf>
    <xf numFmtId="49" fontId="16" fillId="0" borderId="0" xfId="1" applyNumberFormat="1" applyFont="1" applyFill="1" applyBorder="1" applyAlignment="1">
      <alignment horizontal="right" vertical="center"/>
    </xf>
    <xf numFmtId="49" fontId="16" fillId="0" borderId="0" xfId="1" applyNumberFormat="1" applyFont="1" applyFill="1" applyBorder="1" applyAlignment="1">
      <alignment horizontal="left" vertical="center"/>
    </xf>
    <xf numFmtId="49" fontId="16" fillId="0" borderId="0" xfId="1" applyNumberFormat="1" applyFont="1" applyFill="1" applyBorder="1" applyAlignment="1">
      <alignment vertical="center" wrapText="1"/>
    </xf>
    <xf numFmtId="0" fontId="17" fillId="0" borderId="18" xfId="3" applyNumberFormat="1" applyFont="1" applyFill="1" applyBorder="1" applyAlignment="1">
      <alignment horizontal="center" vertical="center"/>
    </xf>
    <xf numFmtId="49" fontId="16" fillId="0" borderId="0" xfId="1" applyNumberFormat="1" applyFont="1" applyFill="1" applyBorder="1" applyAlignment="1">
      <alignment vertical="center" shrinkToFit="1"/>
    </xf>
    <xf numFmtId="49" fontId="3" fillId="0" borderId="19" xfId="1" applyNumberFormat="1" applyFont="1" applyFill="1" applyBorder="1" applyAlignment="1">
      <alignment vertical="center" shrinkToFit="1"/>
    </xf>
    <xf numFmtId="0" fontId="17" fillId="0" borderId="27" xfId="3" applyNumberFormat="1" applyFont="1" applyFill="1" applyBorder="1" applyAlignment="1" applyProtection="1">
      <alignment horizontal="center" vertical="center"/>
      <protection locked="0"/>
    </xf>
    <xf numFmtId="0" fontId="17" fillId="0" borderId="24" xfId="3" applyNumberFormat="1" applyFont="1" applyFill="1" applyBorder="1" applyAlignment="1" applyProtection="1">
      <alignment horizontal="center" vertical="center"/>
      <protection locked="0"/>
    </xf>
    <xf numFmtId="49" fontId="16" fillId="0" borderId="24" xfId="1" applyNumberFormat="1" applyFont="1" applyFill="1" applyBorder="1" applyAlignment="1">
      <alignment vertical="center"/>
    </xf>
    <xf numFmtId="49" fontId="16" fillId="0" borderId="28" xfId="1" applyNumberFormat="1" applyFont="1" applyFill="1" applyBorder="1" applyAlignment="1">
      <alignment horizontal="left" vertical="center" shrinkToFit="1"/>
    </xf>
    <xf numFmtId="0" fontId="17" fillId="0" borderId="81" xfId="3" applyNumberFormat="1" applyFont="1" applyFill="1" applyBorder="1" applyAlignment="1" applyProtection="1">
      <alignment horizontal="center" vertical="center"/>
      <protection locked="0"/>
    </xf>
    <xf numFmtId="0" fontId="17" fillId="0" borderId="89" xfId="3" applyNumberFormat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horizontal="center" vertical="center"/>
    </xf>
    <xf numFmtId="0" fontId="17" fillId="0" borderId="20" xfId="3" applyNumberFormat="1" applyFont="1" applyFill="1" applyBorder="1" applyAlignment="1" applyProtection="1">
      <alignment horizontal="center" vertical="center"/>
      <protection locked="0"/>
    </xf>
    <xf numFmtId="0" fontId="17" fillId="0" borderId="21" xfId="3" applyNumberFormat="1" applyFont="1" applyFill="1" applyBorder="1" applyAlignment="1">
      <alignment horizontal="center" vertical="center"/>
    </xf>
    <xf numFmtId="49" fontId="16" fillId="0" borderId="21" xfId="1" applyNumberFormat="1" applyFont="1" applyFill="1" applyBorder="1" applyAlignment="1">
      <alignment vertical="center" shrinkToFit="1"/>
    </xf>
    <xf numFmtId="49" fontId="6" fillId="0" borderId="21" xfId="3" applyNumberFormat="1" applyFont="1" applyFill="1" applyBorder="1" applyAlignment="1">
      <alignment horizontal="center" vertical="center"/>
    </xf>
    <xf numFmtId="49" fontId="16" fillId="0" borderId="23" xfId="1" applyNumberFormat="1" applyFont="1" applyFill="1" applyBorder="1" applyAlignment="1">
      <alignment vertical="center" shrinkToFit="1"/>
    </xf>
    <xf numFmtId="49" fontId="5" fillId="0" borderId="24" xfId="1" applyNumberFormat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vertical="center"/>
    </xf>
    <xf numFmtId="49" fontId="5" fillId="0" borderId="24" xfId="1" applyNumberFormat="1" applyFont="1" applyFill="1" applyBorder="1" applyAlignment="1">
      <alignment vertical="center"/>
    </xf>
    <xf numFmtId="49" fontId="5" fillId="0" borderId="24" xfId="1" applyNumberFormat="1" applyFont="1" applyFill="1" applyBorder="1" applyAlignment="1">
      <alignment horizontal="left" vertical="center" shrinkToFit="1"/>
    </xf>
    <xf numFmtId="49" fontId="5" fillId="0" borderId="28" xfId="1" applyNumberFormat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left" vertical="center" indent="1" shrinkToFit="1"/>
    </xf>
    <xf numFmtId="0" fontId="5" fillId="0" borderId="0" xfId="1" applyNumberFormat="1" applyFont="1" applyFill="1" applyBorder="1" applyAlignment="1">
      <alignment horizontal="left" vertical="center" indent="1" shrinkToFit="1"/>
    </xf>
    <xf numFmtId="49" fontId="3" fillId="2" borderId="93" xfId="1" applyNumberFormat="1" applyFont="1" applyFill="1" applyBorder="1" applyAlignment="1">
      <alignment horizontal="center" vertical="center" wrapText="1"/>
    </xf>
    <xf numFmtId="49" fontId="3" fillId="3" borderId="95" xfId="1" applyNumberFormat="1" applyFont="1" applyFill="1" applyBorder="1" applyAlignment="1">
      <alignment horizontal="center" vertical="center" shrinkToFit="1"/>
    </xf>
    <xf numFmtId="49" fontId="3" fillId="3" borderId="32" xfId="1" applyNumberFormat="1" applyFont="1" applyFill="1" applyBorder="1" applyAlignment="1">
      <alignment horizontal="center" vertical="center" shrinkToFit="1"/>
    </xf>
    <xf numFmtId="49" fontId="17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31" xfId="1" applyNumberFormat="1" applyFont="1" applyFill="1" applyBorder="1" applyAlignment="1">
      <alignment vertical="center" wrapText="1"/>
    </xf>
    <xf numFmtId="49" fontId="16" fillId="0" borderId="35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 vertical="center"/>
    </xf>
    <xf numFmtId="0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12" xfId="1" applyNumberFormat="1" applyFont="1" applyFill="1" applyBorder="1" applyAlignment="1">
      <alignment horizontal="center" vertical="center" shrinkToFit="1"/>
    </xf>
    <xf numFmtId="49" fontId="16" fillId="0" borderId="24" xfId="1" applyNumberFormat="1" applyFont="1" applyFill="1" applyBorder="1" applyAlignment="1">
      <alignment vertical="center" shrinkToFit="1"/>
    </xf>
    <xf numFmtId="0" fontId="17" fillId="0" borderId="24" xfId="1" applyFont="1" applyFill="1" applyBorder="1" applyAlignment="1">
      <alignment vertical="center"/>
    </xf>
    <xf numFmtId="0" fontId="17" fillId="0" borderId="24" xfId="3" applyNumberFormat="1" applyFont="1" applyFill="1" applyBorder="1" applyAlignment="1">
      <alignment horizontal="center" vertical="center"/>
    </xf>
    <xf numFmtId="49" fontId="6" fillId="0" borderId="28" xfId="3" applyNumberFormat="1" applyFont="1" applyFill="1" applyBorder="1" applyAlignment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49" fontId="6" fillId="0" borderId="19" xfId="3" applyNumberFormat="1" applyFont="1" applyFill="1" applyBorder="1" applyAlignment="1">
      <alignment horizontal="center" vertical="center"/>
    </xf>
    <xf numFmtId="49" fontId="16" fillId="0" borderId="21" xfId="1" applyNumberFormat="1" applyFont="1" applyFill="1" applyBorder="1" applyAlignment="1">
      <alignment horizontal="left" vertical="center" shrinkToFit="1"/>
    </xf>
    <xf numFmtId="49" fontId="6" fillId="0" borderId="23" xfId="3" applyNumberFormat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7" fillId="0" borderId="14" xfId="3" applyNumberFormat="1" applyFont="1" applyFill="1" applyBorder="1" applyAlignment="1" applyProtection="1">
      <alignment horizontal="center" vertical="center"/>
      <protection locked="0"/>
    </xf>
    <xf numFmtId="49" fontId="16" fillId="0" borderId="12" xfId="1" applyNumberFormat="1" applyFont="1" applyFill="1" applyBorder="1" applyAlignment="1">
      <alignment horizontal="left" vertical="center" shrinkToFit="1"/>
    </xf>
    <xf numFmtId="0" fontId="17" fillId="0" borderId="20" xfId="3" applyNumberFormat="1" applyFont="1" applyFill="1" applyBorder="1" applyAlignment="1">
      <alignment horizontal="center" vertical="center"/>
    </xf>
    <xf numFmtId="49" fontId="3" fillId="0" borderId="23" xfId="1" applyNumberFormat="1" applyFont="1" applyFill="1" applyBorder="1" applyAlignment="1">
      <alignment vertical="center" shrinkToFit="1"/>
    </xf>
    <xf numFmtId="0" fontId="17" fillId="0" borderId="103" xfId="1" applyNumberFormat="1" applyFont="1" applyFill="1" applyBorder="1" applyAlignment="1" applyProtection="1">
      <alignment horizontal="center" vertical="center"/>
      <protection locked="0"/>
    </xf>
    <xf numFmtId="0" fontId="17" fillId="0" borderId="19" xfId="1" applyFont="1" applyFill="1" applyBorder="1" applyAlignment="1">
      <alignment vertical="center"/>
    </xf>
    <xf numFmtId="0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7" fillId="0" borderId="0" xfId="1" applyNumberFormat="1" applyFont="1" applyFill="1" applyBorder="1" applyAlignment="1">
      <alignment horizontal="center" vertical="center"/>
    </xf>
    <xf numFmtId="0" fontId="17" fillId="0" borderId="20" xfId="1" applyNumberFormat="1" applyFont="1" applyFill="1" applyBorder="1" applyAlignment="1" applyProtection="1">
      <alignment horizontal="center" vertical="center"/>
      <protection locked="0"/>
    </xf>
    <xf numFmtId="0" fontId="17" fillId="0" borderId="21" xfId="1" applyNumberFormat="1" applyFont="1" applyFill="1" applyBorder="1" applyAlignment="1">
      <alignment horizontal="center" vertical="center"/>
    </xf>
    <xf numFmtId="49" fontId="16" fillId="0" borderId="19" xfId="1" applyNumberFormat="1" applyFont="1" applyFill="1" applyBorder="1" applyAlignment="1">
      <alignment vertical="center" shrinkToFit="1"/>
    </xf>
    <xf numFmtId="49" fontId="3" fillId="2" borderId="110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30" fillId="0" borderId="0" xfId="1" applyFont="1" applyFill="1" applyAlignment="1">
      <alignment vertical="center"/>
    </xf>
    <xf numFmtId="0" fontId="31" fillId="0" borderId="0" xfId="0" applyNumberFormat="1" applyFont="1" applyFill="1" applyBorder="1">
      <alignment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1" fillId="0" borderId="19" xfId="0" applyNumberFormat="1" applyFont="1" applyFill="1" applyBorder="1" applyAlignment="1">
      <alignment horizontal="center" vertical="center"/>
    </xf>
    <xf numFmtId="0" fontId="33" fillId="0" borderId="26" xfId="0" applyNumberFormat="1" applyFont="1" applyFill="1" applyBorder="1" applyAlignment="1">
      <alignment horizontal="center" vertical="center"/>
    </xf>
    <xf numFmtId="0" fontId="31" fillId="0" borderId="26" xfId="0" applyNumberFormat="1" applyFont="1" applyFill="1" applyBorder="1" applyAlignment="1">
      <alignment horizontal="center" vertical="center"/>
    </xf>
    <xf numFmtId="0" fontId="31" fillId="0" borderId="92" xfId="0" applyNumberFormat="1" applyFont="1" applyFill="1" applyBorder="1" applyAlignment="1">
      <alignment horizontal="center" vertical="center"/>
    </xf>
    <xf numFmtId="0" fontId="33" fillId="0" borderId="114" xfId="0" applyNumberFormat="1" applyFont="1" applyFill="1" applyBorder="1" applyAlignment="1">
      <alignment horizontal="center" vertical="center"/>
    </xf>
    <xf numFmtId="0" fontId="31" fillId="0" borderId="114" xfId="0" applyNumberFormat="1" applyFont="1" applyFill="1" applyBorder="1" applyAlignment="1">
      <alignment horizontal="center" vertical="center"/>
    </xf>
    <xf numFmtId="0" fontId="31" fillId="0" borderId="116" xfId="0" applyNumberFormat="1" applyFont="1" applyFill="1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33" fillId="0" borderId="90" xfId="0" applyNumberFormat="1" applyFont="1" applyFill="1" applyBorder="1" applyAlignment="1">
      <alignment horizontal="center" vertical="center"/>
    </xf>
    <xf numFmtId="0" fontId="31" fillId="0" borderId="90" xfId="0" applyNumberFormat="1" applyFont="1" applyFill="1" applyBorder="1" applyAlignment="1">
      <alignment horizontal="center" vertical="center"/>
    </xf>
    <xf numFmtId="0" fontId="31" fillId="0" borderId="91" xfId="0" applyNumberFormat="1" applyFont="1" applyFill="1" applyBorder="1" applyAlignment="1">
      <alignment horizontal="center" vertical="center"/>
    </xf>
    <xf numFmtId="0" fontId="33" fillId="0" borderId="21" xfId="0" applyNumberFormat="1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0" fontId="31" fillId="0" borderId="23" xfId="0" applyNumberFormat="1" applyFont="1" applyFill="1" applyBorder="1" applyAlignment="1">
      <alignment horizontal="center" vertical="center"/>
    </xf>
    <xf numFmtId="0" fontId="33" fillId="0" borderId="85" xfId="0" applyNumberFormat="1" applyFont="1" applyFill="1" applyBorder="1" applyAlignment="1">
      <alignment horizontal="center" vertical="center"/>
    </xf>
    <xf numFmtId="0" fontId="31" fillId="0" borderId="85" xfId="0" applyNumberFormat="1" applyFont="1" applyFill="1" applyBorder="1" applyAlignment="1">
      <alignment horizontal="center" vertical="center"/>
    </xf>
    <xf numFmtId="0" fontId="31" fillId="0" borderId="88" xfId="0" applyNumberFormat="1" applyFont="1" applyFill="1" applyBorder="1" applyAlignment="1">
      <alignment horizontal="center" vertical="center"/>
    </xf>
    <xf numFmtId="0" fontId="33" fillId="0" borderId="118" xfId="0" applyNumberFormat="1" applyFont="1" applyFill="1" applyBorder="1" applyAlignment="1">
      <alignment horizontal="center" vertical="center"/>
    </xf>
    <xf numFmtId="0" fontId="31" fillId="0" borderId="118" xfId="0" applyNumberFormat="1" applyFont="1" applyFill="1" applyBorder="1" applyAlignment="1">
      <alignment horizontal="center" vertical="center"/>
    </xf>
    <xf numFmtId="0" fontId="31" fillId="0" borderId="12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 shrinkToFit="1"/>
    </xf>
    <xf numFmtId="0" fontId="31" fillId="0" borderId="0" xfId="0" applyNumberFormat="1" applyFont="1" applyFill="1" applyBorder="1" applyAlignment="1">
      <alignment horizontal="left" vertical="center" shrinkToFit="1"/>
    </xf>
    <xf numFmtId="0" fontId="31" fillId="0" borderId="0" xfId="0" applyFont="1" applyFill="1" applyBorder="1" applyAlignment="1">
      <alignment horizontal="left" vertical="center" shrinkToFit="1"/>
    </xf>
    <xf numFmtId="0" fontId="31" fillId="2" borderId="12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31" fillId="0" borderId="0" xfId="0" applyNumberFormat="1" applyFont="1" applyFill="1" applyBorder="1" applyAlignment="1">
      <alignment horizontal="left" vertical="center" shrinkToFit="1"/>
    </xf>
    <xf numFmtId="178" fontId="31" fillId="0" borderId="0" xfId="0" applyNumberFormat="1" applyFont="1" applyFill="1" applyBorder="1" applyAlignment="1">
      <alignment horizontal="left" vertical="center" shrinkToFit="1"/>
    </xf>
    <xf numFmtId="177" fontId="31" fillId="0" borderId="0" xfId="0" applyNumberFormat="1" applyFont="1" applyFill="1" applyBorder="1" applyAlignment="1">
      <alignment horizontal="left" vertical="center" shrinkToFit="1"/>
    </xf>
    <xf numFmtId="0" fontId="31" fillId="0" borderId="0" xfId="0" applyNumberFormat="1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horizontal="left" vertical="center"/>
    </xf>
    <xf numFmtId="0" fontId="33" fillId="0" borderId="133" xfId="0" applyNumberFormat="1" applyFont="1" applyFill="1" applyBorder="1" applyAlignment="1">
      <alignment horizontal="center" vertical="center"/>
    </xf>
    <xf numFmtId="0" fontId="33" fillId="0" borderId="31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left" vertical="center"/>
    </xf>
    <xf numFmtId="0" fontId="31" fillId="2" borderId="138" xfId="0" applyNumberFormat="1" applyFont="1" applyFill="1" applyBorder="1" applyAlignment="1">
      <alignment horizontal="center" vertical="center"/>
    </xf>
    <xf numFmtId="0" fontId="33" fillId="0" borderId="141" xfId="0" applyFont="1" applyFill="1" applyBorder="1" applyAlignment="1">
      <alignment horizontal="center" vertical="center"/>
    </xf>
    <xf numFmtId="0" fontId="33" fillId="0" borderId="142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3" fillId="0" borderId="0" xfId="0" applyNumberFormat="1" applyFont="1" applyFill="1" applyBorder="1" applyAlignment="1">
      <alignment horizontal="left" vertical="center"/>
    </xf>
    <xf numFmtId="0" fontId="31" fillId="3" borderId="70" xfId="0" applyNumberFormat="1" applyFont="1" applyFill="1" applyBorder="1" applyAlignment="1">
      <alignment horizontal="left" vertical="center"/>
    </xf>
    <xf numFmtId="0" fontId="33" fillId="6" borderId="9" xfId="0" applyNumberFormat="1" applyFont="1" applyFill="1" applyBorder="1" applyAlignment="1">
      <alignment horizontal="center" vertical="center"/>
    </xf>
    <xf numFmtId="0" fontId="33" fillId="6" borderId="7" xfId="0" applyNumberFormat="1" applyFont="1" applyFill="1" applyBorder="1" applyAlignment="1">
      <alignment horizontal="center" vertical="center"/>
    </xf>
    <xf numFmtId="0" fontId="31" fillId="0" borderId="8" xfId="0" applyNumberFormat="1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center" vertical="center"/>
    </xf>
    <xf numFmtId="0" fontId="33" fillId="0" borderId="7" xfId="0" applyNumberFormat="1" applyFont="1" applyFill="1" applyBorder="1" applyAlignment="1">
      <alignment horizontal="center" vertical="center"/>
    </xf>
    <xf numFmtId="0" fontId="31" fillId="0" borderId="34" xfId="0" applyNumberFormat="1" applyFont="1" applyFill="1" applyBorder="1" applyAlignment="1">
      <alignment horizontal="center" vertical="center"/>
    </xf>
    <xf numFmtId="0" fontId="33" fillId="0" borderId="33" xfId="0" applyNumberFormat="1" applyFont="1" applyFill="1" applyBorder="1" applyAlignment="1">
      <alignment horizontal="center" vertical="center"/>
    </xf>
    <xf numFmtId="0" fontId="33" fillId="0" borderId="35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1" fillId="6" borderId="71" xfId="0" applyNumberFormat="1" applyFont="1" applyFill="1" applyBorder="1" applyAlignment="1">
      <alignment horizontal="center" vertical="center"/>
    </xf>
    <xf numFmtId="0" fontId="33" fillId="6" borderId="69" xfId="0" applyNumberFormat="1" applyFont="1" applyFill="1" applyBorder="1" applyAlignment="1">
      <alignment horizontal="center" vertical="center"/>
    </xf>
    <xf numFmtId="0" fontId="31" fillId="6" borderId="72" xfId="0" applyNumberFormat="1" applyFont="1" applyFill="1" applyBorder="1" applyAlignment="1">
      <alignment horizontal="left" vertical="center" shrinkToFit="1"/>
    </xf>
    <xf numFmtId="0" fontId="31" fillId="0" borderId="33" xfId="0" applyNumberFormat="1" applyFont="1" applyFill="1" applyBorder="1" applyAlignment="1">
      <alignment horizontal="center" vertical="center"/>
    </xf>
    <xf numFmtId="0" fontId="31" fillId="0" borderId="96" xfId="0" applyNumberFormat="1" applyFont="1" applyFill="1" applyBorder="1" applyAlignment="1">
      <alignment horizontal="left" vertical="center" shrinkToFit="1"/>
    </xf>
    <xf numFmtId="0" fontId="31" fillId="0" borderId="0" xfId="0" applyFont="1" applyBorder="1">
      <alignment vertical="center"/>
    </xf>
    <xf numFmtId="0" fontId="31" fillId="0" borderId="0" xfId="0" applyFo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 indent="1" shrinkToFit="1"/>
    </xf>
    <xf numFmtId="0" fontId="31" fillId="0" borderId="153" xfId="0" applyNumberFormat="1" applyFont="1" applyFill="1" applyBorder="1" applyAlignment="1">
      <alignment horizontal="center" vertical="center"/>
    </xf>
    <xf numFmtId="0" fontId="31" fillId="0" borderId="153" xfId="0" applyNumberFormat="1" applyFont="1" applyFill="1" applyBorder="1" applyAlignment="1">
      <alignment horizontal="center" vertical="center" wrapText="1"/>
    </xf>
    <xf numFmtId="0" fontId="31" fillId="0" borderId="153" xfId="0" applyNumberFormat="1" applyFont="1" applyFill="1" applyBorder="1">
      <alignment vertical="center"/>
    </xf>
    <xf numFmtId="0" fontId="31" fillId="0" borderId="0" xfId="0" applyFont="1" applyFill="1">
      <alignment vertical="center"/>
    </xf>
    <xf numFmtId="0" fontId="31" fillId="0" borderId="0" xfId="0" applyNumberFormat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shrinkToFit="1"/>
    </xf>
    <xf numFmtId="49" fontId="17" fillId="0" borderId="7" xfId="1" applyNumberFormat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horizontal="center" vertical="center" shrinkToFit="1"/>
    </xf>
    <xf numFmtId="49" fontId="17" fillId="0" borderId="7" xfId="1" applyNumberFormat="1" applyFont="1" applyFill="1" applyBorder="1" applyAlignment="1">
      <alignment horizontal="center" vertical="center" shrinkToFit="1"/>
    </xf>
    <xf numFmtId="49" fontId="17" fillId="0" borderId="24" xfId="1" applyNumberFormat="1" applyFont="1" applyFill="1" applyBorder="1" applyAlignment="1">
      <alignment horizontal="center" vertical="center" shrinkToFit="1"/>
    </xf>
    <xf numFmtId="0" fontId="17" fillId="0" borderId="8" xfId="1" applyFont="1" applyFill="1" applyBorder="1" applyAlignment="1" applyProtection="1">
      <alignment horizontal="left" vertical="top" shrinkToFit="1"/>
      <protection locked="0"/>
    </xf>
    <xf numFmtId="0" fontId="17" fillId="0" borderId="29" xfId="1" applyFont="1" applyFill="1" applyBorder="1" applyAlignment="1" applyProtection="1">
      <alignment vertical="top" shrinkToFit="1"/>
      <protection locked="0"/>
    </xf>
    <xf numFmtId="49" fontId="17" fillId="0" borderId="29" xfId="1" applyNumberFormat="1" applyFont="1" applyFill="1" applyBorder="1" applyAlignment="1" applyProtection="1">
      <alignment vertical="top" shrinkToFit="1"/>
      <protection locked="0"/>
    </xf>
    <xf numFmtId="0" fontId="5" fillId="7" borderId="0" xfId="1" applyFont="1" applyFill="1">
      <alignment vertical="center"/>
    </xf>
    <xf numFmtId="0" fontId="11" fillId="7" borderId="0" xfId="1" applyFont="1" applyFill="1" applyAlignment="1">
      <alignment horizontal="right" vertical="center"/>
    </xf>
    <xf numFmtId="49" fontId="6" fillId="0" borderId="24" xfId="1" applyNumberFormat="1" applyFont="1" applyFill="1" applyBorder="1" applyAlignment="1" applyProtection="1">
      <alignment horizontal="left" vertical="center" shrinkToFit="1"/>
      <protection locked="0"/>
    </xf>
    <xf numFmtId="49" fontId="3" fillId="0" borderId="28" xfId="1" applyNumberFormat="1" applyFont="1" applyFill="1" applyBorder="1" applyAlignment="1">
      <alignment vertical="center" shrinkToFit="1"/>
    </xf>
    <xf numFmtId="49" fontId="17" fillId="0" borderId="7" xfId="1" applyNumberFormat="1" applyFont="1" applyFill="1" applyBorder="1" applyAlignment="1" applyProtection="1">
      <alignment vertical="top" shrinkToFit="1"/>
      <protection locked="0"/>
    </xf>
    <xf numFmtId="0" fontId="17" fillId="0" borderId="7" xfId="1" applyFont="1" applyFill="1" applyBorder="1" applyAlignment="1" applyProtection="1">
      <alignment vertical="top" shrinkToFit="1"/>
      <protection locked="0"/>
    </xf>
    <xf numFmtId="0" fontId="17" fillId="0" borderId="27" xfId="3" applyFont="1" applyBorder="1" applyAlignment="1" applyProtection="1">
      <alignment horizontal="center" vertical="center"/>
      <protection locked="0"/>
    </xf>
    <xf numFmtId="0" fontId="17" fillId="0" borderId="24" xfId="1" applyFont="1" applyBorder="1">
      <alignment vertical="center"/>
    </xf>
    <xf numFmtId="49" fontId="16" fillId="0" borderId="24" xfId="1" applyNumberFormat="1" applyFont="1" applyBorder="1">
      <alignment vertical="center"/>
    </xf>
    <xf numFmtId="49" fontId="16" fillId="0" borderId="24" xfId="1" applyNumberFormat="1" applyFont="1" applyBorder="1" applyAlignment="1"/>
    <xf numFmtId="49" fontId="16" fillId="0" borderId="24" xfId="1" applyNumberFormat="1" applyFont="1" applyBorder="1" applyAlignment="1">
      <alignment horizontal="center" vertical="center"/>
    </xf>
    <xf numFmtId="49" fontId="16" fillId="0" borderId="28" xfId="1" applyNumberFormat="1" applyFont="1" applyBorder="1" applyAlignment="1"/>
    <xf numFmtId="0" fontId="17" fillId="0" borderId="105" xfId="3" applyFont="1" applyBorder="1" applyAlignment="1" applyProtection="1">
      <alignment horizontal="center" vertical="center"/>
      <protection locked="0"/>
    </xf>
    <xf numFmtId="0" fontId="17" fillId="0" borderId="82" xfId="3" applyFont="1" applyBorder="1" applyAlignment="1" applyProtection="1">
      <alignment horizontal="center" vertical="center"/>
      <protection locked="0"/>
    </xf>
    <xf numFmtId="49" fontId="16" fillId="0" borderId="82" xfId="1" applyNumberFormat="1" applyFont="1" applyBorder="1">
      <alignment vertical="center"/>
    </xf>
    <xf numFmtId="49" fontId="16" fillId="0" borderId="83" xfId="1" applyNumberFormat="1" applyFont="1" applyBorder="1" applyAlignment="1">
      <alignment horizontal="left" vertical="center" shrinkToFit="1"/>
    </xf>
    <xf numFmtId="0" fontId="17" fillId="0" borderId="81" xfId="3" applyFont="1" applyBorder="1" applyAlignment="1" applyProtection="1">
      <alignment horizontal="center" vertical="center"/>
      <protection locked="0"/>
    </xf>
    <xf numFmtId="0" fontId="17" fillId="0" borderId="20" xfId="3" applyFont="1" applyBorder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7" fillId="0" borderId="0" xfId="1" applyFont="1">
      <alignment vertical="center"/>
    </xf>
    <xf numFmtId="49" fontId="6" fillId="0" borderId="0" xfId="3" applyNumberFormat="1" applyFont="1" applyAlignment="1">
      <alignment horizontal="center" vertical="center"/>
    </xf>
    <xf numFmtId="0" fontId="17" fillId="0" borderId="18" xfId="3" applyFont="1" applyBorder="1" applyAlignment="1" applyProtection="1">
      <alignment horizontal="center" vertical="center"/>
      <protection locked="0"/>
    </xf>
    <xf numFmtId="49" fontId="16" fillId="0" borderId="0" xfId="1" applyNumberFormat="1" applyFont="1" applyAlignment="1">
      <alignment vertical="center" shrinkToFit="1"/>
    </xf>
    <xf numFmtId="0" fontId="17" fillId="0" borderId="0" xfId="3" applyFont="1" applyAlignment="1">
      <alignment horizontal="center" vertical="center"/>
    </xf>
    <xf numFmtId="49" fontId="16" fillId="0" borderId="19" xfId="1" applyNumberFormat="1" applyFont="1" applyBorder="1" applyAlignment="1">
      <alignment vertical="center" shrinkToFit="1"/>
    </xf>
    <xf numFmtId="0" fontId="17" fillId="0" borderId="21" xfId="3" applyFont="1" applyBorder="1" applyAlignment="1" applyProtection="1">
      <alignment horizontal="center" vertical="center"/>
      <protection locked="0"/>
    </xf>
    <xf numFmtId="0" fontId="17" fillId="0" borderId="21" xfId="3" applyFont="1" applyBorder="1" applyAlignment="1">
      <alignment horizontal="center" vertical="center"/>
    </xf>
    <xf numFmtId="49" fontId="16" fillId="0" borderId="21" xfId="1" applyNumberFormat="1" applyFont="1" applyBorder="1" applyAlignment="1">
      <alignment vertical="center" shrinkToFit="1"/>
    </xf>
    <xf numFmtId="49" fontId="6" fillId="0" borderId="21" xfId="3" applyNumberFormat="1" applyFont="1" applyBorder="1" applyAlignment="1">
      <alignment horizontal="center" vertical="center"/>
    </xf>
    <xf numFmtId="49" fontId="16" fillId="0" borderId="23" xfId="1" applyNumberFormat="1" applyFont="1" applyBorder="1" applyAlignment="1">
      <alignment vertical="center" shrinkToFit="1"/>
    </xf>
    <xf numFmtId="49" fontId="5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 shrinkToFit="1"/>
    </xf>
    <xf numFmtId="49" fontId="6" fillId="0" borderId="0" xfId="1" applyNumberFormat="1" applyFont="1">
      <alignment vertical="center"/>
    </xf>
    <xf numFmtId="49" fontId="5" fillId="0" borderId="0" xfId="1" applyNumberFormat="1" applyFont="1">
      <alignment vertical="center"/>
    </xf>
    <xf numFmtId="49" fontId="5" fillId="0" borderId="0" xfId="1" applyNumberFormat="1" applyFont="1" applyAlignment="1">
      <alignment horizontal="left" vertical="center" shrinkToFit="1"/>
    </xf>
    <xf numFmtId="49" fontId="5" fillId="0" borderId="19" xfId="1" applyNumberFormat="1" applyFont="1" applyBorder="1" applyAlignment="1">
      <alignment horizontal="left" vertical="center" shrinkToFit="1"/>
    </xf>
    <xf numFmtId="49" fontId="17" fillId="0" borderId="24" xfId="1" applyNumberFormat="1" applyFont="1" applyBorder="1" applyAlignment="1">
      <alignment vertical="center" shrinkToFit="1"/>
    </xf>
    <xf numFmtId="0" fontId="3" fillId="0" borderId="0" xfId="1" applyFont="1">
      <alignment vertical="center"/>
    </xf>
    <xf numFmtId="49" fontId="16" fillId="0" borderId="24" xfId="1" applyNumberFormat="1" applyFont="1" applyBorder="1" applyAlignment="1">
      <alignment vertical="center" shrinkToFit="1"/>
    </xf>
    <xf numFmtId="49" fontId="16" fillId="0" borderId="82" xfId="1" applyNumberFormat="1" applyFont="1" applyBorder="1">
      <alignment vertical="center"/>
    </xf>
    <xf numFmtId="49" fontId="16" fillId="0" borderId="0" xfId="1" applyNumberFormat="1" applyFont="1" applyAlignment="1">
      <alignment vertical="center" shrinkToFit="1"/>
    </xf>
    <xf numFmtId="49" fontId="16" fillId="0" borderId="19" xfId="1" applyNumberFormat="1" applyFont="1" applyBorder="1" applyAlignment="1">
      <alignment vertical="center" shrinkToFit="1"/>
    </xf>
    <xf numFmtId="49" fontId="16" fillId="0" borderId="21" xfId="1" applyNumberFormat="1" applyFont="1" applyBorder="1" applyAlignment="1">
      <alignment vertical="center" shrinkToFit="1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0" fontId="5" fillId="0" borderId="0" xfId="1" applyFont="1" applyAlignment="1"/>
    <xf numFmtId="49" fontId="21" fillId="0" borderId="0" xfId="1" applyNumberFormat="1" applyFont="1">
      <alignment vertical="center"/>
    </xf>
    <xf numFmtId="49" fontId="17" fillId="0" borderId="24" xfId="1" applyNumberFormat="1" applyFont="1" applyBorder="1" applyAlignment="1">
      <alignment horizontal="center" vertical="center" shrinkToFit="1"/>
    </xf>
    <xf numFmtId="0" fontId="21" fillId="0" borderId="0" xfId="1" applyFont="1">
      <alignment vertical="center"/>
    </xf>
    <xf numFmtId="49" fontId="17" fillId="0" borderId="29" xfId="1" applyNumberFormat="1" applyFont="1" applyBorder="1" applyAlignment="1" applyProtection="1">
      <alignment vertical="top" shrinkToFit="1"/>
      <protection locked="0"/>
    </xf>
    <xf numFmtId="0" fontId="17" fillId="0" borderId="29" xfId="1" applyFont="1" applyBorder="1" applyAlignment="1" applyProtection="1">
      <alignment vertical="top" shrinkToFit="1"/>
      <protection locked="0"/>
    </xf>
    <xf numFmtId="0" fontId="17" fillId="0" borderId="7" xfId="1" applyFont="1" applyBorder="1" applyAlignment="1" applyProtection="1">
      <alignment vertical="top" shrinkToFit="1"/>
      <protection locked="0"/>
    </xf>
    <xf numFmtId="0" fontId="6" fillId="0" borderId="0" xfId="1" applyFont="1">
      <alignment vertical="center"/>
    </xf>
    <xf numFmtId="0" fontId="6" fillId="0" borderId="24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/>
    </xf>
    <xf numFmtId="49" fontId="6" fillId="0" borderId="23" xfId="3" applyNumberFormat="1" applyFont="1" applyBorder="1" applyAlignment="1">
      <alignment horizontal="center" vertical="center"/>
    </xf>
    <xf numFmtId="49" fontId="16" fillId="0" borderId="21" xfId="1" applyNumberFormat="1" applyFont="1" applyBorder="1" applyAlignment="1">
      <alignment horizontal="left" vertical="center" shrinkToFit="1"/>
    </xf>
    <xf numFmtId="49" fontId="6" fillId="0" borderId="19" xfId="3" applyNumberFormat="1" applyFont="1" applyBorder="1" applyAlignment="1">
      <alignment horizontal="center" vertical="center"/>
    </xf>
    <xf numFmtId="49" fontId="16" fillId="0" borderId="0" xfId="1" applyNumberFormat="1" applyFont="1" applyAlignment="1">
      <alignment horizontal="left" vertical="center" shrinkToFit="1"/>
    </xf>
    <xf numFmtId="49" fontId="6" fillId="0" borderId="28" xfId="3" applyNumberFormat="1" applyFont="1" applyBorder="1" applyAlignment="1">
      <alignment horizontal="center" vertical="center"/>
    </xf>
    <xf numFmtId="0" fontId="17" fillId="0" borderId="24" xfId="3" applyFont="1" applyBorder="1" applyAlignment="1">
      <alignment horizontal="center" vertical="center"/>
    </xf>
    <xf numFmtId="0" fontId="39" fillId="0" borderId="27" xfId="3" applyFont="1" applyBorder="1" applyAlignment="1" applyProtection="1">
      <alignment horizontal="center" vertical="center"/>
      <protection locked="0"/>
    </xf>
    <xf numFmtId="0" fontId="16" fillId="0" borderId="0" xfId="1" applyFont="1">
      <alignment vertical="center"/>
    </xf>
    <xf numFmtId="0" fontId="16" fillId="0" borderId="12" xfId="1" applyFont="1" applyBorder="1" applyAlignment="1">
      <alignment horizontal="center" vertical="center" shrinkToFit="1"/>
    </xf>
    <xf numFmtId="0" fontId="17" fillId="0" borderId="12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left" vertical="center" indent="1" shrinkToFit="1"/>
    </xf>
    <xf numFmtId="49" fontId="16" fillId="0" borderId="31" xfId="1" applyNumberFormat="1" applyFont="1" applyBorder="1" applyAlignment="1">
      <alignment vertical="center" wrapText="1"/>
    </xf>
    <xf numFmtId="49" fontId="39" fillId="0" borderId="31" xfId="1" applyNumberFormat="1" applyFont="1" applyBorder="1" applyAlignment="1" applyProtection="1">
      <alignment horizontal="center" vertical="center" shrinkToFit="1"/>
      <protection locked="0"/>
    </xf>
    <xf numFmtId="49" fontId="17" fillId="0" borderId="31" xfId="1" applyNumberFormat="1" applyFont="1" applyBorder="1" applyAlignment="1" applyProtection="1">
      <alignment horizontal="center" vertical="center" shrinkToFit="1"/>
      <protection locked="0"/>
    </xf>
    <xf numFmtId="49" fontId="17" fillId="0" borderId="7" xfId="1" applyNumberFormat="1" applyFont="1" applyBorder="1" applyAlignment="1" applyProtection="1">
      <alignment vertical="center" shrinkToFit="1"/>
      <protection locked="0"/>
    </xf>
    <xf numFmtId="49" fontId="17" fillId="0" borderId="7" xfId="1" applyNumberFormat="1" applyFont="1" applyBorder="1" applyAlignment="1" applyProtection="1">
      <alignment vertical="top" shrinkToFit="1"/>
      <protection locked="0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shrinkToFit="1"/>
    </xf>
    <xf numFmtId="49" fontId="5" fillId="0" borderId="28" xfId="1" applyNumberFormat="1" applyFont="1" applyBorder="1" applyAlignment="1">
      <alignment horizontal="left" vertical="center" shrinkToFit="1"/>
    </xf>
    <xf numFmtId="49" fontId="5" fillId="0" borderId="24" xfId="1" applyNumberFormat="1" applyFont="1" applyBorder="1" applyAlignment="1">
      <alignment horizontal="left" vertical="center" shrinkToFit="1"/>
    </xf>
    <xf numFmtId="49" fontId="5" fillId="0" borderId="24" xfId="1" applyNumberFormat="1" applyFont="1" applyBorder="1">
      <alignment vertical="center"/>
    </xf>
    <xf numFmtId="49" fontId="6" fillId="0" borderId="24" xfId="1" applyNumberFormat="1" applyFont="1" applyBorder="1">
      <alignment vertical="center"/>
    </xf>
    <xf numFmtId="49" fontId="6" fillId="0" borderId="24" xfId="1" applyNumberFormat="1" applyFont="1" applyBorder="1" applyAlignment="1">
      <alignment horizontal="center" vertical="center" shrinkToFit="1"/>
    </xf>
    <xf numFmtId="49" fontId="5" fillId="0" borderId="24" xfId="1" applyNumberFormat="1" applyFont="1" applyBorder="1" applyAlignment="1">
      <alignment horizontal="center" vertical="center"/>
    </xf>
    <xf numFmtId="0" fontId="39" fillId="0" borderId="18" xfId="3" applyFont="1" applyBorder="1" applyAlignment="1" applyProtection="1">
      <alignment horizontal="center" vertical="center"/>
      <protection locked="0"/>
    </xf>
    <xf numFmtId="0" fontId="17" fillId="0" borderId="89" xfId="3" applyFont="1" applyBorder="1" applyAlignment="1" applyProtection="1">
      <alignment horizontal="center" vertical="center"/>
      <protection locked="0"/>
    </xf>
    <xf numFmtId="49" fontId="16" fillId="0" borderId="28" xfId="1" applyNumberFormat="1" applyFont="1" applyBorder="1" applyAlignment="1">
      <alignment horizontal="left" vertical="center" shrinkToFit="1"/>
    </xf>
    <xf numFmtId="0" fontId="39" fillId="0" borderId="24" xfId="3" applyFont="1" applyBorder="1" applyAlignment="1" applyProtection="1">
      <alignment horizontal="center" vertical="center"/>
      <protection locked="0"/>
    </xf>
    <xf numFmtId="49" fontId="3" fillId="0" borderId="28" xfId="1" applyNumberFormat="1" applyFont="1" applyBorder="1" applyAlignment="1">
      <alignment vertical="center" shrinkToFit="1"/>
    </xf>
    <xf numFmtId="49" fontId="6" fillId="0" borderId="24" xfId="1" applyNumberFormat="1" applyFont="1" applyBorder="1" applyAlignment="1" applyProtection="1">
      <alignment horizontal="left" vertical="center" shrinkToFit="1"/>
      <protection locked="0"/>
    </xf>
    <xf numFmtId="49" fontId="3" fillId="0" borderId="19" xfId="1" applyNumberFormat="1" applyFont="1" applyBorder="1" applyAlignment="1">
      <alignment vertical="center" shrinkToFit="1"/>
    </xf>
    <xf numFmtId="0" fontId="17" fillId="0" borderId="18" xfId="3" applyFont="1" applyBorder="1" applyAlignment="1">
      <alignment horizontal="center" vertical="center"/>
    </xf>
    <xf numFmtId="49" fontId="16" fillId="0" borderId="0" xfId="1" applyNumberFormat="1" applyFont="1" applyAlignment="1">
      <alignment vertical="center" wrapText="1"/>
    </xf>
    <xf numFmtId="49" fontId="16" fillId="0" borderId="0" xfId="1" applyNumberFormat="1" applyFont="1" applyAlignment="1">
      <alignment horizontal="left" vertical="center"/>
    </xf>
    <xf numFmtId="49" fontId="16" fillId="0" borderId="0" xfId="1" applyNumberFormat="1" applyFont="1" applyAlignment="1">
      <alignment horizontal="right" vertical="center"/>
    </xf>
    <xf numFmtId="0" fontId="16" fillId="0" borderId="0" xfId="1" applyFont="1" applyAlignment="1">
      <alignment vertical="center" shrinkToFit="1"/>
    </xf>
    <xf numFmtId="0" fontId="39" fillId="0" borderId="0" xfId="3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center"/>
    </xf>
    <xf numFmtId="0" fontId="12" fillId="0" borderId="0" xfId="1" applyFont="1">
      <alignment vertical="center"/>
    </xf>
    <xf numFmtId="0" fontId="12" fillId="0" borderId="24" xfId="1" applyFont="1" applyBorder="1">
      <alignment vertical="center"/>
    </xf>
    <xf numFmtId="0" fontId="5" fillId="0" borderId="7" xfId="1" applyFont="1" applyBorder="1">
      <alignment vertical="center"/>
    </xf>
    <xf numFmtId="0" fontId="17" fillId="0" borderId="7" xfId="1" applyFont="1" applyBorder="1" applyAlignment="1">
      <alignment horizontal="center" vertical="center"/>
    </xf>
    <xf numFmtId="0" fontId="17" fillId="0" borderId="7" xfId="1" applyFont="1" applyBorder="1">
      <alignment vertical="center"/>
    </xf>
    <xf numFmtId="49" fontId="17" fillId="0" borderId="7" xfId="1" applyNumberFormat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/>
    </xf>
    <xf numFmtId="0" fontId="5" fillId="0" borderId="37" xfId="1" applyFont="1" applyBorder="1">
      <alignment vertical="center"/>
    </xf>
    <xf numFmtId="0" fontId="3" fillId="0" borderId="37" xfId="1" applyFont="1" applyBorder="1">
      <alignment vertical="center"/>
    </xf>
    <xf numFmtId="49" fontId="16" fillId="0" borderId="36" xfId="1" applyNumberFormat="1" applyFont="1" applyBorder="1" applyAlignment="1">
      <alignment vertical="center" shrinkToFit="1"/>
    </xf>
    <xf numFmtId="49" fontId="16" fillId="0" borderId="35" xfId="1" applyNumberFormat="1" applyFont="1" applyBorder="1" applyAlignment="1">
      <alignment vertical="center" shrinkToFit="1"/>
    </xf>
    <xf numFmtId="0" fontId="16" fillId="0" borderId="31" xfId="1" applyFont="1" applyBorder="1" applyAlignment="1">
      <alignment horizontal="center" vertical="center" shrinkToFit="1"/>
    </xf>
    <xf numFmtId="0" fontId="17" fillId="0" borderId="31" xfId="1" applyFont="1" applyBorder="1" applyAlignment="1" applyProtection="1">
      <alignment horizontal="center" vertical="center" shrinkToFit="1"/>
      <protection locked="0"/>
    </xf>
    <xf numFmtId="49" fontId="17" fillId="0" borderId="7" xfId="1" applyNumberFormat="1" applyFont="1" applyBorder="1" applyAlignment="1">
      <alignment horizontal="center" vertical="center" shrinkToFit="1"/>
    </xf>
    <xf numFmtId="0" fontId="17" fillId="0" borderId="8" xfId="1" applyFont="1" applyBorder="1" applyAlignment="1" applyProtection="1">
      <alignment horizontal="left" vertical="top" shrinkToFit="1"/>
      <protection locked="0"/>
    </xf>
    <xf numFmtId="49" fontId="6" fillId="0" borderId="12" xfId="1" applyNumberFormat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6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5" fillId="0" borderId="0" xfId="1" quotePrefix="1" applyFont="1" applyAlignment="1">
      <alignment vertical="top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vertical="center" wrapText="1"/>
    </xf>
    <xf numFmtId="0" fontId="3" fillId="0" borderId="10" xfId="1" applyFont="1" applyBorder="1">
      <alignment vertical="center"/>
    </xf>
    <xf numFmtId="0" fontId="14" fillId="0" borderId="2" xfId="3" applyFont="1" applyBorder="1" applyAlignment="1" applyProtection="1">
      <alignment horizontal="center" vertical="center"/>
      <protection locked="0"/>
    </xf>
    <xf numFmtId="0" fontId="37" fillId="0" borderId="2" xfId="3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14" fillId="0" borderId="0" xfId="1" applyFont="1">
      <alignment vertical="center"/>
    </xf>
    <xf numFmtId="0" fontId="11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right" vertical="center"/>
    </xf>
    <xf numFmtId="0" fontId="39" fillId="0" borderId="20" xfId="3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>
      <alignment horizontal="center" vertical="center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39" fillId="0" borderId="0" xfId="1" applyFont="1" applyAlignment="1" applyProtection="1">
      <alignment horizontal="center" vertical="center"/>
      <protection locked="0"/>
    </xf>
    <xf numFmtId="0" fontId="17" fillId="0" borderId="19" xfId="1" applyFont="1" applyBorder="1">
      <alignment vertical="center"/>
    </xf>
    <xf numFmtId="0" fontId="17" fillId="0" borderId="103" xfId="1" applyFont="1" applyBorder="1" applyAlignment="1" applyProtection="1">
      <alignment horizontal="center" vertical="center"/>
      <protection locked="0"/>
    </xf>
    <xf numFmtId="49" fontId="3" fillId="0" borderId="23" xfId="1" applyNumberFormat="1" applyFont="1" applyBorder="1" applyAlignment="1">
      <alignment vertical="center" shrinkToFit="1"/>
    </xf>
    <xf numFmtId="0" fontId="17" fillId="0" borderId="20" xfId="3" applyFont="1" applyBorder="1" applyAlignment="1">
      <alignment horizontal="center" vertical="center"/>
    </xf>
    <xf numFmtId="49" fontId="16" fillId="0" borderId="12" xfId="1" applyNumberFormat="1" applyFont="1" applyBorder="1" applyAlignment="1">
      <alignment horizontal="left" vertical="center" shrinkToFit="1"/>
    </xf>
    <xf numFmtId="0" fontId="17" fillId="0" borderId="14" xfId="3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49" fontId="17" fillId="0" borderId="7" xfId="1" applyNumberFormat="1" applyFont="1" applyFill="1" applyBorder="1" applyAlignment="1" applyProtection="1">
      <alignment vertical="center" shrinkToFit="1"/>
    </xf>
    <xf numFmtId="0" fontId="17" fillId="0" borderId="9" xfId="1" applyFont="1" applyFill="1" applyBorder="1" applyAlignment="1" applyProtection="1">
      <alignment horizontal="center" vertical="center" shrinkToFit="1"/>
      <protection locked="0"/>
    </xf>
    <xf numFmtId="0" fontId="17" fillId="0" borderId="7" xfId="1" applyFont="1" applyFill="1" applyBorder="1" applyAlignment="1" applyProtection="1">
      <alignment horizontal="center" vertical="center" shrinkToFit="1"/>
      <protection locked="0"/>
    </xf>
    <xf numFmtId="49" fontId="3" fillId="3" borderId="24" xfId="1" applyNumberFormat="1" applyFont="1" applyFill="1" applyBorder="1" applyAlignment="1">
      <alignment horizontal="center" vertical="center" shrinkToFit="1"/>
    </xf>
    <xf numFmtId="49" fontId="3" fillId="3" borderId="25" xfId="1" applyNumberFormat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 applyProtection="1">
      <alignment horizontal="left" vertical="center" indent="1" shrinkToFit="1"/>
      <protection locked="0"/>
    </xf>
    <xf numFmtId="0" fontId="6" fillId="0" borderId="92" xfId="1" applyFont="1" applyFill="1" applyBorder="1" applyAlignment="1" applyProtection="1">
      <alignment horizontal="left" vertical="center" indent="1" shrinkToFit="1"/>
      <protection locked="0"/>
    </xf>
    <xf numFmtId="49" fontId="3" fillId="3" borderId="21" xfId="1" applyNumberFormat="1" applyFont="1" applyFill="1" applyBorder="1" applyAlignment="1">
      <alignment horizontal="center" vertical="center" shrinkToFit="1"/>
    </xf>
    <xf numFmtId="49" fontId="3" fillId="3" borderId="22" xfId="1" applyNumberFormat="1" applyFont="1" applyFill="1" applyBorder="1" applyAlignment="1">
      <alignment horizontal="center" vertical="center" shrinkToFit="1"/>
    </xf>
    <xf numFmtId="0" fontId="17" fillId="0" borderId="21" xfId="1" applyFont="1" applyFill="1" applyBorder="1" applyAlignment="1" applyProtection="1">
      <alignment horizontal="left" vertical="center" indent="1" shrinkToFit="1"/>
      <protection locked="0"/>
    </xf>
    <xf numFmtId="0" fontId="17" fillId="0" borderId="23" xfId="1" applyFont="1" applyFill="1" applyBorder="1" applyAlignment="1" applyProtection="1">
      <alignment horizontal="left" vertical="center" indent="1" shrinkToFit="1"/>
      <protection locked="0"/>
    </xf>
    <xf numFmtId="0" fontId="5" fillId="2" borderId="9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0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49" fontId="17" fillId="0" borderId="14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12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15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18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0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19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95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31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36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7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49" fontId="17" fillId="0" borderId="7" xfId="1" applyNumberFormat="1" applyFont="1" applyFill="1" applyBorder="1" applyAlignment="1" applyProtection="1">
      <alignment horizontal="left" vertical="center" indent="1" shrinkToFit="1"/>
      <protection locked="0"/>
    </xf>
    <xf numFmtId="49" fontId="3" fillId="3" borderId="9" xfId="1" applyNumberFormat="1" applyFont="1" applyFill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 vertical="center"/>
    </xf>
    <xf numFmtId="49" fontId="3" fillId="3" borderId="8" xfId="1" applyNumberFormat="1" applyFont="1" applyFill="1" applyBorder="1" applyAlignment="1">
      <alignment horizontal="center" vertical="center"/>
    </xf>
    <xf numFmtId="49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7" xfId="1" applyNumberFormat="1" applyFont="1" applyFill="1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49" fontId="17" fillId="0" borderId="27" xfId="1" applyNumberFormat="1" applyFont="1" applyFill="1" applyBorder="1" applyAlignment="1" applyProtection="1">
      <alignment horizontal="center" vertical="center" shrinkToFit="1"/>
      <protection locked="0"/>
    </xf>
    <xf numFmtId="49" fontId="17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7" xfId="1" applyNumberFormat="1" applyFont="1" applyFill="1" applyBorder="1" applyAlignment="1">
      <alignment vertical="center" wrapText="1"/>
    </xf>
    <xf numFmtId="49" fontId="13" fillId="0" borderId="29" xfId="1" applyNumberFormat="1" applyFont="1" applyFill="1" applyBorder="1" applyAlignment="1">
      <alignment vertical="center" wrapText="1"/>
    </xf>
    <xf numFmtId="0" fontId="22" fillId="4" borderId="33" xfId="1" applyNumberFormat="1" applyFont="1" applyFill="1" applyBorder="1" applyAlignment="1">
      <alignment horizontal="left" vertical="center" indent="1" shrinkToFit="1"/>
    </xf>
    <xf numFmtId="0" fontId="27" fillId="4" borderId="35" xfId="0" applyNumberFormat="1" applyFont="1" applyFill="1" applyBorder="1" applyAlignment="1">
      <alignment horizontal="left" vertical="center" indent="1" shrinkToFit="1"/>
    </xf>
    <xf numFmtId="0" fontId="27" fillId="4" borderId="96" xfId="0" applyNumberFormat="1" applyFont="1" applyFill="1" applyBorder="1" applyAlignment="1">
      <alignment horizontal="left" vertical="center" indent="1" shrinkToFi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 shrinkToFit="1"/>
    </xf>
    <xf numFmtId="49" fontId="3" fillId="2" borderId="12" xfId="1" applyNumberFormat="1" applyFont="1" applyFill="1" applyBorder="1" applyAlignment="1">
      <alignment horizontal="center" vertical="center" shrinkToFit="1"/>
    </xf>
    <xf numFmtId="49" fontId="3" fillId="3" borderId="1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49" fontId="5" fillId="0" borderId="12" xfId="1" applyNumberFormat="1" applyFont="1" applyFill="1" applyBorder="1" applyAlignment="1">
      <alignment horizontal="left" vertical="center" wrapText="1" indent="1"/>
    </xf>
    <xf numFmtId="49" fontId="5" fillId="0" borderId="97" xfId="1" applyNumberFormat="1" applyFont="1" applyFill="1" applyBorder="1" applyAlignment="1">
      <alignment horizontal="left" vertical="center" wrapText="1" indent="1"/>
    </xf>
    <xf numFmtId="49" fontId="5" fillId="0" borderId="98" xfId="1" applyNumberFormat="1" applyFont="1" applyFill="1" applyBorder="1" applyAlignment="1">
      <alignment horizontal="left" vertical="center" wrapText="1" indent="1"/>
    </xf>
    <xf numFmtId="49" fontId="5" fillId="0" borderId="12" xfId="1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40" fillId="0" borderId="7" xfId="0" applyFont="1" applyFill="1" applyBorder="1" applyAlignment="1" applyProtection="1">
      <alignment horizontal="left" vertical="center" wrapText="1" shrinkToFit="1"/>
      <protection locked="0"/>
    </xf>
    <xf numFmtId="0" fontId="40" fillId="0" borderId="7" xfId="0" applyFont="1" applyFill="1" applyBorder="1" applyAlignment="1" applyProtection="1">
      <alignment horizontal="left" vertical="center" shrinkToFit="1"/>
      <protection locked="0"/>
    </xf>
    <xf numFmtId="0" fontId="40" fillId="0" borderId="29" xfId="0" applyFont="1" applyFill="1" applyBorder="1" applyAlignment="1" applyProtection="1">
      <alignment horizontal="left" vertical="center" shrinkToFit="1"/>
      <protection locked="0"/>
    </xf>
    <xf numFmtId="0" fontId="22" fillId="4" borderId="9" xfId="1" applyNumberFormat="1" applyFont="1" applyFill="1" applyBorder="1" applyAlignment="1">
      <alignment horizontal="left" vertical="center" indent="1" shrinkToFit="1"/>
    </xf>
    <xf numFmtId="0" fontId="22" fillId="4" borderId="7" xfId="1" applyNumberFormat="1" applyFont="1" applyFill="1" applyBorder="1" applyAlignment="1">
      <alignment horizontal="left" vertical="center" indent="1" shrinkToFit="1"/>
    </xf>
    <xf numFmtId="0" fontId="22" fillId="4" borderId="29" xfId="1" applyNumberFormat="1" applyFont="1" applyFill="1" applyBorder="1" applyAlignment="1">
      <alignment horizontal="left" vertical="center" indent="1" shrinkToFit="1"/>
    </xf>
    <xf numFmtId="49" fontId="3" fillId="2" borderId="94" xfId="1" applyNumberFormat="1" applyFont="1" applyFill="1" applyBorder="1" applyAlignment="1">
      <alignment vertical="center" shrinkToFit="1"/>
    </xf>
    <xf numFmtId="49" fontId="3" fillId="2" borderId="34" xfId="1" applyNumberFormat="1" applyFont="1" applyFill="1" applyBorder="1" applyAlignment="1">
      <alignment vertical="center" shrinkToFit="1"/>
    </xf>
    <xf numFmtId="49" fontId="5" fillId="0" borderId="35" xfId="1" applyNumberFormat="1" applyFont="1" applyFill="1" applyBorder="1" applyAlignment="1">
      <alignment vertical="center" shrinkToFit="1"/>
    </xf>
    <xf numFmtId="49" fontId="16" fillId="0" borderId="35" xfId="1" applyNumberFormat="1" applyFont="1" applyFill="1" applyBorder="1" applyAlignment="1">
      <alignment vertical="center" wrapText="1" shrinkToFit="1"/>
    </xf>
    <xf numFmtId="49" fontId="16" fillId="0" borderId="35" xfId="1" applyNumberFormat="1" applyFont="1" applyFill="1" applyBorder="1" applyAlignment="1">
      <alignment vertical="center" shrinkToFit="1"/>
    </xf>
    <xf numFmtId="49" fontId="16" fillId="0" borderId="96" xfId="1" applyNumberFormat="1" applyFont="1" applyFill="1" applyBorder="1" applyAlignment="1">
      <alignment vertical="center" shrinkToFit="1"/>
    </xf>
    <xf numFmtId="49" fontId="3" fillId="2" borderId="75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49" fontId="3" fillId="3" borderId="18" xfId="1" applyNumberFormat="1" applyFont="1" applyFill="1" applyBorder="1" applyAlignment="1">
      <alignment horizontal="center" vertical="center" shrinkToFit="1"/>
    </xf>
    <xf numFmtId="49" fontId="3" fillId="3" borderId="17" xfId="1" applyNumberFormat="1" applyFont="1" applyFill="1" applyBorder="1" applyAlignment="1">
      <alignment horizontal="center" vertical="center" shrinkToFit="1"/>
    </xf>
    <xf numFmtId="49" fontId="3" fillId="3" borderId="20" xfId="1" applyNumberFormat="1" applyFont="1" applyFill="1" applyBorder="1" applyAlignment="1">
      <alignment horizontal="center" vertical="center" shrinkToFit="1"/>
    </xf>
    <xf numFmtId="49" fontId="16" fillId="0" borderId="0" xfId="1" applyNumberFormat="1" applyFont="1" applyFill="1" applyBorder="1" applyAlignment="1">
      <alignment vertical="center" shrinkToFit="1"/>
    </xf>
    <xf numFmtId="49" fontId="16" fillId="0" borderId="21" xfId="1" applyNumberFormat="1" applyFont="1" applyFill="1" applyBorder="1" applyAlignment="1">
      <alignment vertical="center" shrinkToFit="1"/>
    </xf>
    <xf numFmtId="49" fontId="6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0" xfId="1" applyNumberFormat="1" applyFont="1" applyFill="1" applyBorder="1" applyAlignment="1">
      <alignment horizontal="center" vertical="center" shrinkToFit="1"/>
    </xf>
    <xf numFmtId="49" fontId="6" fillId="0" borderId="26" xfId="1" applyNumberFormat="1" applyFont="1" applyFill="1" applyBorder="1" applyAlignment="1" applyProtection="1">
      <alignment horizontal="left" vertical="center" indent="1" shrinkToFit="1"/>
      <protection locked="0"/>
    </xf>
    <xf numFmtId="49" fontId="6" fillId="0" borderId="92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21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23" xfId="1" applyNumberFormat="1" applyFont="1" applyFill="1" applyBorder="1" applyAlignment="1" applyProtection="1">
      <alignment horizontal="left" vertical="center" indent="1" shrinkToFit="1"/>
      <protection locked="0"/>
    </xf>
    <xf numFmtId="49" fontId="6" fillId="0" borderId="24" xfId="1" applyNumberFormat="1" applyFont="1" applyFill="1" applyBorder="1" applyAlignment="1">
      <alignment vertical="center" shrinkToFit="1"/>
    </xf>
    <xf numFmtId="49" fontId="6" fillId="0" borderId="28" xfId="1" applyNumberFormat="1" applyFont="1" applyFill="1" applyBorder="1" applyAlignment="1">
      <alignment vertical="center" shrinkToFit="1"/>
    </xf>
    <xf numFmtId="0" fontId="17" fillId="0" borderId="18" xfId="1" applyFont="1" applyFill="1" applyBorder="1" applyAlignment="1" applyProtection="1">
      <alignment horizontal="left" vertical="center" indent="1" shrinkToFit="1"/>
      <protection locked="0"/>
    </xf>
    <xf numFmtId="0" fontId="17" fillId="0" borderId="0" xfId="1" applyFont="1" applyFill="1" applyBorder="1" applyAlignment="1" applyProtection="1">
      <alignment horizontal="left" vertical="center" indent="1" shrinkToFit="1"/>
      <protection locked="0"/>
    </xf>
    <xf numFmtId="0" fontId="17" fillId="0" borderId="19" xfId="1" applyFont="1" applyFill="1" applyBorder="1" applyAlignment="1" applyProtection="1">
      <alignment horizontal="left" vertical="center" indent="1" shrinkToFit="1"/>
      <protection locked="0"/>
    </xf>
    <xf numFmtId="49" fontId="16" fillId="0" borderId="69" xfId="1" applyNumberFormat="1" applyFont="1" applyFill="1" applyBorder="1" applyAlignment="1">
      <alignment vertical="center" shrinkToFit="1"/>
    </xf>
    <xf numFmtId="49" fontId="16" fillId="0" borderId="72" xfId="1" applyNumberFormat="1" applyFont="1" applyFill="1" applyBorder="1" applyAlignment="1">
      <alignment vertical="center" shrinkToFit="1"/>
    </xf>
    <xf numFmtId="49" fontId="16" fillId="0" borderId="24" xfId="1" applyNumberFormat="1" applyFont="1" applyFill="1" applyBorder="1" applyAlignment="1">
      <alignment vertical="center" shrinkToFit="1"/>
    </xf>
    <xf numFmtId="49" fontId="16" fillId="0" borderId="21" xfId="1" applyNumberFormat="1" applyFont="1" applyFill="1" applyBorder="1" applyAlignment="1">
      <alignment horizontal="left" vertical="center" shrinkToFit="1"/>
    </xf>
    <xf numFmtId="0" fontId="3" fillId="2" borderId="74" xfId="1" applyFont="1" applyFill="1" applyBorder="1" applyAlignment="1">
      <alignment horizontal="center" vertical="center" shrinkToFit="1"/>
    </xf>
    <xf numFmtId="0" fontId="3" fillId="2" borderId="25" xfId="1" applyFont="1" applyFill="1" applyBorder="1" applyAlignment="1">
      <alignment horizontal="center" vertical="center" shrinkToFit="1"/>
    </xf>
    <xf numFmtId="0" fontId="3" fillId="2" borderId="76" xfId="1" applyFont="1" applyFill="1" applyBorder="1" applyAlignment="1">
      <alignment horizontal="center" vertical="center" shrinkToFit="1"/>
    </xf>
    <xf numFmtId="0" fontId="3" fillId="2" borderId="17" xfId="1" applyFont="1" applyFill="1" applyBorder="1" applyAlignment="1">
      <alignment horizontal="center" vertical="center" shrinkToFit="1"/>
    </xf>
    <xf numFmtId="0" fontId="3" fillId="2" borderId="78" xfId="1" applyFont="1" applyFill="1" applyBorder="1" applyAlignment="1">
      <alignment horizontal="center" vertical="center" shrinkToFit="1"/>
    </xf>
    <xf numFmtId="0" fontId="3" fillId="2" borderId="22" xfId="1" applyFont="1" applyFill="1" applyBorder="1" applyAlignment="1">
      <alignment horizontal="center" vertical="center" shrinkToFit="1"/>
    </xf>
    <xf numFmtId="0" fontId="3" fillId="3" borderId="27" xfId="1" applyFont="1" applyFill="1" applyBorder="1" applyAlignment="1">
      <alignment horizontal="center" vertical="center" shrinkToFit="1"/>
    </xf>
    <xf numFmtId="0" fontId="3" fillId="3" borderId="25" xfId="1" applyFont="1" applyFill="1" applyBorder="1" applyAlignment="1">
      <alignment horizontal="center" vertical="center" shrinkToFit="1"/>
    </xf>
    <xf numFmtId="0" fontId="3" fillId="3" borderId="18" xfId="1" applyFont="1" applyFill="1" applyBorder="1" applyAlignment="1">
      <alignment horizontal="center" vertical="center" shrinkToFit="1"/>
    </xf>
    <xf numFmtId="0" fontId="3" fillId="3" borderId="17" xfId="1" applyFont="1" applyFill="1" applyBorder="1" applyAlignment="1">
      <alignment horizontal="center" vertical="center" shrinkToFit="1"/>
    </xf>
    <xf numFmtId="0" fontId="3" fillId="3" borderId="20" xfId="1" applyFont="1" applyFill="1" applyBorder="1" applyAlignment="1">
      <alignment horizontal="center" vertical="center" shrinkToFit="1"/>
    </xf>
    <xf numFmtId="0" fontId="3" fillId="3" borderId="22" xfId="1" applyFont="1" applyFill="1" applyBorder="1" applyAlignment="1">
      <alignment horizontal="center" vertical="center" shrinkToFit="1"/>
    </xf>
    <xf numFmtId="49" fontId="16" fillId="0" borderId="24" xfId="1" applyNumberFormat="1" applyFont="1" applyFill="1" applyBorder="1" applyAlignment="1">
      <alignment vertical="center"/>
    </xf>
    <xf numFmtId="49" fontId="16" fillId="0" borderId="79" xfId="1" applyNumberFormat="1" applyFont="1" applyFill="1" applyBorder="1" applyAlignment="1">
      <alignment vertical="center"/>
    </xf>
    <xf numFmtId="0" fontId="0" fillId="0" borderId="24" xfId="0" applyFill="1" applyBorder="1" applyAlignment="1">
      <alignment vertical="center" shrinkToFit="1"/>
    </xf>
    <xf numFmtId="49" fontId="16" fillId="0" borderId="24" xfId="1" applyNumberFormat="1" applyFont="1" applyFill="1" applyBorder="1" applyAlignment="1">
      <alignment horizontal="right" vertical="center" shrinkToFit="1"/>
    </xf>
    <xf numFmtId="49" fontId="16" fillId="0" borderId="90" xfId="1" applyNumberFormat="1" applyFont="1" applyFill="1" applyBorder="1" applyAlignment="1">
      <alignment vertical="center"/>
    </xf>
    <xf numFmtId="49" fontId="3" fillId="0" borderId="90" xfId="1" applyNumberFormat="1" applyFont="1" applyFill="1" applyBorder="1" applyAlignment="1">
      <alignment vertical="center" shrinkToFit="1"/>
    </xf>
    <xf numFmtId="0" fontId="25" fillId="0" borderId="90" xfId="0" applyFont="1" applyFill="1" applyBorder="1" applyAlignment="1">
      <alignment vertical="center" shrinkToFit="1"/>
    </xf>
    <xf numFmtId="0" fontId="25" fillId="0" borderId="91" xfId="0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17" fillId="0" borderId="18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80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84" xfId="0" applyFill="1" applyBorder="1" applyAlignment="1">
      <alignment vertical="center"/>
    </xf>
    <xf numFmtId="0" fontId="0" fillId="0" borderId="85" xfId="0" applyFill="1" applyBorder="1" applyAlignment="1">
      <alignment vertical="center"/>
    </xf>
    <xf numFmtId="0" fontId="0" fillId="0" borderId="86" xfId="0" applyFill="1" applyBorder="1" applyAlignment="1">
      <alignment vertical="center"/>
    </xf>
    <xf numFmtId="0" fontId="16" fillId="0" borderId="82" xfId="1" applyFont="1" applyFill="1" applyBorder="1" applyAlignment="1">
      <alignment vertical="center" shrinkToFit="1"/>
    </xf>
    <xf numFmtId="0" fontId="3" fillId="0" borderId="82" xfId="1" applyFont="1" applyFill="1" applyBorder="1" applyAlignment="1">
      <alignment vertical="center" shrinkToFit="1"/>
    </xf>
    <xf numFmtId="0" fontId="25" fillId="0" borderId="82" xfId="0" applyFont="1" applyFill="1" applyBorder="1" applyAlignment="1">
      <alignment vertical="center" shrinkToFit="1"/>
    </xf>
    <xf numFmtId="0" fontId="25" fillId="0" borderId="83" xfId="0" applyFont="1" applyFill="1" applyBorder="1" applyAlignment="1">
      <alignment vertical="center" shrinkToFit="1"/>
    </xf>
    <xf numFmtId="0" fontId="17" fillId="0" borderId="76" xfId="1" applyFont="1" applyFill="1" applyBorder="1" applyAlignment="1">
      <alignment vertical="center"/>
    </xf>
    <xf numFmtId="0" fontId="0" fillId="0" borderId="87" xfId="0" applyFill="1" applyBorder="1" applyAlignment="1">
      <alignment vertical="center"/>
    </xf>
    <xf numFmtId="0" fontId="3" fillId="0" borderId="0" xfId="1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 shrinkToFit="1"/>
    </xf>
    <xf numFmtId="0" fontId="25" fillId="0" borderId="19" xfId="0" applyFont="1" applyFill="1" applyBorder="1" applyAlignment="1">
      <alignment vertical="center" shrinkToFit="1"/>
    </xf>
    <xf numFmtId="0" fontId="3" fillId="0" borderId="85" xfId="1" applyFont="1" applyFill="1" applyBorder="1" applyAlignment="1">
      <alignment vertical="center" shrinkToFit="1"/>
    </xf>
    <xf numFmtId="0" fontId="26" fillId="0" borderId="85" xfId="0" applyFont="1" applyFill="1" applyBorder="1" applyAlignment="1">
      <alignment vertical="center" shrinkToFit="1"/>
    </xf>
    <xf numFmtId="0" fontId="26" fillId="0" borderId="88" xfId="0" applyFont="1" applyFill="1" applyBorder="1" applyAlignment="1">
      <alignment vertical="center" shrinkToFit="1"/>
    </xf>
    <xf numFmtId="49" fontId="17" fillId="0" borderId="18" xfId="1" applyNumberFormat="1" applyFont="1" applyFill="1" applyBorder="1" applyAlignment="1" applyProtection="1">
      <alignment horizontal="left" vertical="center" indent="1"/>
      <protection locked="0"/>
    </xf>
    <xf numFmtId="49" fontId="17" fillId="0" borderId="0" xfId="1" applyNumberFormat="1" applyFont="1" applyFill="1" applyBorder="1" applyAlignment="1" applyProtection="1">
      <alignment horizontal="left" vertical="center" indent="1"/>
      <protection locked="0"/>
    </xf>
    <xf numFmtId="49" fontId="17" fillId="0" borderId="19" xfId="1" applyNumberFormat="1" applyFont="1" applyFill="1" applyBorder="1" applyAlignment="1" applyProtection="1">
      <alignment horizontal="left" vertical="center" indent="1"/>
      <protection locked="0"/>
    </xf>
    <xf numFmtId="49" fontId="17" fillId="0" borderId="21" xfId="1" applyNumberFormat="1" applyFont="1" applyFill="1" applyBorder="1" applyAlignment="1" applyProtection="1">
      <alignment horizontal="left" vertical="center" indent="1"/>
      <protection locked="0"/>
    </xf>
    <xf numFmtId="49" fontId="17" fillId="0" borderId="23" xfId="1" applyNumberFormat="1" applyFont="1" applyFill="1" applyBorder="1" applyAlignment="1" applyProtection="1">
      <alignment horizontal="left" vertical="center" indent="1"/>
      <protection locked="0"/>
    </xf>
    <xf numFmtId="49" fontId="3" fillId="2" borderId="69" xfId="1" applyNumberFormat="1" applyFont="1" applyFill="1" applyBorder="1" applyAlignment="1">
      <alignment horizontal="center" vertical="center" wrapText="1" shrinkToFit="1"/>
    </xf>
    <xf numFmtId="49" fontId="3" fillId="2" borderId="70" xfId="1" applyNumberFormat="1" applyFont="1" applyFill="1" applyBorder="1" applyAlignment="1">
      <alignment horizontal="center" vertical="center" wrapText="1" shrinkToFit="1"/>
    </xf>
    <xf numFmtId="49" fontId="3" fillId="3" borderId="71" xfId="1" applyNumberFormat="1" applyFont="1" applyFill="1" applyBorder="1" applyAlignment="1">
      <alignment horizontal="center" vertical="center" shrinkToFit="1"/>
    </xf>
    <xf numFmtId="49" fontId="3" fillId="3" borderId="70" xfId="1" applyNumberFormat="1" applyFont="1" applyFill="1" applyBorder="1" applyAlignment="1">
      <alignment horizontal="center" vertical="center" shrinkToFit="1"/>
    </xf>
    <xf numFmtId="49" fontId="5" fillId="0" borderId="71" xfId="1" applyNumberFormat="1" applyFont="1" applyFill="1" applyBorder="1" applyAlignment="1">
      <alignment horizontal="left" vertical="center" indent="1" shrinkToFit="1"/>
    </xf>
    <xf numFmtId="49" fontId="5" fillId="0" borderId="69" xfId="1" applyNumberFormat="1" applyFont="1" applyFill="1" applyBorder="1" applyAlignment="1">
      <alignment horizontal="left" vertical="center" indent="1" shrinkToFit="1"/>
    </xf>
    <xf numFmtId="49" fontId="5" fillId="0" borderId="72" xfId="1" applyNumberFormat="1" applyFont="1" applyFill="1" applyBorder="1" applyAlignment="1">
      <alignment horizontal="left" vertical="center" indent="1" shrinkToFit="1"/>
    </xf>
    <xf numFmtId="49" fontId="16" fillId="2" borderId="73" xfId="1" applyNumberFormat="1" applyFont="1" applyFill="1" applyBorder="1" applyAlignment="1">
      <alignment horizontal="center" vertical="center" shrinkToFit="1"/>
    </xf>
    <xf numFmtId="49" fontId="16" fillId="2" borderId="75" xfId="1" applyNumberFormat="1" applyFont="1" applyFill="1" applyBorder="1" applyAlignment="1">
      <alignment horizontal="center" vertical="center" shrinkToFit="1"/>
    </xf>
    <xf numFmtId="49" fontId="16" fillId="2" borderId="77" xfId="1" applyNumberFormat="1" applyFont="1" applyFill="1" applyBorder="1" applyAlignment="1">
      <alignment horizontal="center" vertical="center" shrinkToFit="1"/>
    </xf>
    <xf numFmtId="0" fontId="3" fillId="2" borderId="74" xfId="1" applyFont="1" applyFill="1" applyBorder="1" applyAlignment="1">
      <alignment horizontal="center" vertical="center" wrapText="1" shrinkToFit="1"/>
    </xf>
    <xf numFmtId="0" fontId="3" fillId="2" borderId="25" xfId="1" applyFont="1" applyFill="1" applyBorder="1" applyAlignment="1">
      <alignment horizontal="center" vertical="center" wrapText="1" shrinkToFit="1"/>
    </xf>
    <xf numFmtId="0" fontId="3" fillId="2" borderId="76" xfId="1" applyFont="1" applyFill="1" applyBorder="1" applyAlignment="1">
      <alignment horizontal="center" vertical="center" wrapText="1" shrinkToFit="1"/>
    </xf>
    <xf numFmtId="0" fontId="3" fillId="2" borderId="17" xfId="1" applyFont="1" applyFill="1" applyBorder="1" applyAlignment="1">
      <alignment horizontal="center" vertical="center" wrapText="1" shrinkToFit="1"/>
    </xf>
    <xf numFmtId="0" fontId="3" fillId="2" borderId="78" xfId="1" applyFont="1" applyFill="1" applyBorder="1" applyAlignment="1">
      <alignment horizontal="center" vertical="center" wrapText="1" shrinkToFit="1"/>
    </xf>
    <xf numFmtId="0" fontId="3" fillId="2" borderId="22" xfId="1" applyFont="1" applyFill="1" applyBorder="1" applyAlignment="1">
      <alignment horizontal="center" vertical="center" wrapText="1" shrinkToFit="1"/>
    </xf>
    <xf numFmtId="0" fontId="16" fillId="0" borderId="0" xfId="1" applyFont="1" applyFill="1" applyBorder="1" applyAlignment="1">
      <alignment vertical="center" shrinkToFit="1"/>
    </xf>
    <xf numFmtId="49" fontId="6" fillId="0" borderId="0" xfId="1" applyNumberFormat="1" applyFont="1" applyFill="1" applyBorder="1" applyAlignment="1" applyProtection="1">
      <alignment horizontal="left" vertical="center" shrinkToFit="1"/>
      <protection locked="0"/>
    </xf>
    <xf numFmtId="49" fontId="16" fillId="0" borderId="24" xfId="1" applyNumberFormat="1" applyFont="1" applyFill="1" applyBorder="1" applyAlignment="1">
      <alignment horizontal="left" vertical="center" shrinkToFit="1"/>
    </xf>
    <xf numFmtId="49" fontId="16" fillId="0" borderId="0" xfId="1" applyNumberFormat="1" applyFont="1" applyFill="1" applyBorder="1" applyAlignment="1">
      <alignment horizontal="left" vertical="center" shrinkToFit="1"/>
    </xf>
    <xf numFmtId="49" fontId="3" fillId="0" borderId="0" xfId="1" applyNumberFormat="1" applyFont="1" applyFill="1" applyBorder="1" applyAlignment="1">
      <alignment horizontal="left" vertical="center" shrinkToFit="1"/>
    </xf>
    <xf numFmtId="49" fontId="3" fillId="0" borderId="19" xfId="1" applyNumberFormat="1" applyFont="1" applyFill="1" applyBorder="1" applyAlignment="1">
      <alignment horizontal="left" vertical="center" shrinkToFit="1"/>
    </xf>
    <xf numFmtId="49" fontId="3" fillId="0" borderId="21" xfId="1" applyNumberFormat="1" applyFont="1" applyFill="1" applyBorder="1" applyAlignment="1">
      <alignment horizontal="left" vertical="center" shrinkToFit="1"/>
    </xf>
    <xf numFmtId="49" fontId="3" fillId="0" borderId="23" xfId="1" applyNumberFormat="1" applyFont="1" applyFill="1" applyBorder="1" applyAlignment="1">
      <alignment horizontal="left" vertical="center" shrinkToFit="1"/>
    </xf>
    <xf numFmtId="49" fontId="3" fillId="0" borderId="0" xfId="1" applyNumberFormat="1" applyFont="1" applyFill="1" applyBorder="1" applyAlignment="1">
      <alignment vertical="center"/>
    </xf>
    <xf numFmtId="49" fontId="3" fillId="0" borderId="19" xfId="1" applyNumberFormat="1" applyFont="1" applyFill="1" applyBorder="1" applyAlignment="1">
      <alignment vertical="center"/>
    </xf>
    <xf numFmtId="49" fontId="17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1" applyNumberFormat="1" applyFont="1" applyFill="1" applyBorder="1" applyAlignment="1">
      <alignment vertical="center" shrinkToFit="1"/>
    </xf>
    <xf numFmtId="49" fontId="3" fillId="0" borderId="19" xfId="1" applyNumberFormat="1" applyFont="1" applyFill="1" applyBorder="1" applyAlignment="1">
      <alignment vertical="center" shrinkToFit="1"/>
    </xf>
    <xf numFmtId="0" fontId="3" fillId="2" borderId="73" xfId="1" applyFont="1" applyFill="1" applyBorder="1" applyAlignment="1">
      <alignment horizontal="center" vertical="center"/>
    </xf>
    <xf numFmtId="0" fontId="3" fillId="2" borderId="75" xfId="1" applyFont="1" applyFill="1" applyBorder="1" applyAlignment="1">
      <alignment horizontal="center" vertical="center"/>
    </xf>
    <xf numFmtId="0" fontId="3" fillId="2" borderId="77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6" xfId="1" applyFont="1" applyFill="1" applyBorder="1" applyAlignment="1">
      <alignment horizontal="center" vertical="center"/>
    </xf>
    <xf numFmtId="0" fontId="6" fillId="5" borderId="63" xfId="1" applyFont="1" applyFill="1" applyBorder="1" applyAlignment="1" applyProtection="1">
      <alignment horizontal="center" vertical="center"/>
      <protection locked="0"/>
    </xf>
    <xf numFmtId="0" fontId="6" fillId="5" borderId="64" xfId="1" applyFont="1" applyFill="1" applyBorder="1" applyAlignment="1" applyProtection="1">
      <alignment horizontal="center" vertical="center"/>
      <protection locked="0"/>
    </xf>
    <xf numFmtId="0" fontId="6" fillId="5" borderId="66" xfId="1" applyFont="1" applyFill="1" applyBorder="1" applyAlignment="1" applyProtection="1">
      <alignment horizontal="center" vertical="center"/>
      <protection locked="0"/>
    </xf>
    <xf numFmtId="0" fontId="6" fillId="5" borderId="67" xfId="1" applyFont="1" applyFill="1" applyBorder="1" applyAlignment="1" applyProtection="1">
      <alignment horizontal="center" vertical="center"/>
      <protection locked="0"/>
    </xf>
    <xf numFmtId="0" fontId="6" fillId="5" borderId="65" xfId="1" applyFont="1" applyFill="1" applyBorder="1" applyAlignment="1" applyProtection="1">
      <alignment horizontal="center" vertical="center"/>
      <protection locked="0"/>
    </xf>
    <xf numFmtId="0" fontId="6" fillId="5" borderId="68" xfId="1" applyFont="1" applyFill="1" applyBorder="1" applyAlignment="1" applyProtection="1">
      <alignment horizontal="center" vertical="center"/>
      <protection locked="0"/>
    </xf>
    <xf numFmtId="0" fontId="6" fillId="0" borderId="49" xfId="1" applyFont="1" applyFill="1" applyBorder="1" applyAlignment="1" applyProtection="1">
      <alignment horizontal="center" vertical="center"/>
      <protection locked="0"/>
    </xf>
    <xf numFmtId="0" fontId="6" fillId="0" borderId="50" xfId="1" applyFont="1" applyFill="1" applyBorder="1" applyAlignment="1" applyProtection="1">
      <alignment horizontal="center" vertical="center"/>
      <protection locked="0"/>
    </xf>
    <xf numFmtId="0" fontId="6" fillId="0" borderId="59" xfId="1" applyFont="1" applyFill="1" applyBorder="1" applyAlignment="1" applyProtection="1">
      <alignment horizontal="center" vertical="center"/>
      <protection locked="0"/>
    </xf>
    <xf numFmtId="0" fontId="6" fillId="0" borderId="60" xfId="1" applyFont="1" applyFill="1" applyBorder="1" applyAlignment="1" applyProtection="1">
      <alignment horizontal="center" vertical="center"/>
      <protection locked="0"/>
    </xf>
    <xf numFmtId="0" fontId="6" fillId="0" borderId="51" xfId="1" applyFont="1" applyFill="1" applyBorder="1" applyAlignment="1" applyProtection="1">
      <alignment horizontal="center" vertical="center"/>
      <protection locked="0"/>
    </xf>
    <xf numFmtId="0" fontId="6" fillId="0" borderId="61" xfId="1" applyFont="1" applyFill="1" applyBorder="1" applyAlignment="1" applyProtection="1">
      <alignment horizontal="center" vertical="center"/>
      <protection locked="0"/>
    </xf>
    <xf numFmtId="0" fontId="6" fillId="0" borderId="52" xfId="1" applyFont="1" applyFill="1" applyBorder="1" applyAlignment="1" applyProtection="1">
      <alignment horizontal="center" vertical="center"/>
      <protection locked="0"/>
    </xf>
    <xf numFmtId="0" fontId="6" fillId="0" borderId="53" xfId="1" applyFont="1" applyFill="1" applyBorder="1" applyAlignment="1" applyProtection="1">
      <alignment horizontal="center" vertical="center"/>
      <protection locked="0"/>
    </xf>
    <xf numFmtId="0" fontId="6" fillId="0" borderId="54" xfId="1" applyFont="1" applyFill="1" applyBorder="1" applyAlignment="1" applyProtection="1">
      <alignment horizontal="center" vertical="center"/>
      <protection locked="0"/>
    </xf>
    <xf numFmtId="0" fontId="6" fillId="0" borderId="47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55" xfId="1" applyFont="1" applyFill="1" applyBorder="1" applyAlignment="1" applyProtection="1">
      <alignment horizontal="center" vertical="center"/>
      <protection locked="0"/>
    </xf>
    <xf numFmtId="0" fontId="6" fillId="0" borderId="56" xfId="1" applyFont="1" applyFill="1" applyBorder="1" applyAlignment="1" applyProtection="1">
      <alignment horizontal="center" vertical="center"/>
      <protection locked="0"/>
    </xf>
    <xf numFmtId="0" fontId="6" fillId="0" borderId="57" xfId="1" applyFont="1" applyFill="1" applyBorder="1" applyAlignment="1" applyProtection="1">
      <alignment horizontal="center" vertical="center"/>
      <protection locked="0"/>
    </xf>
    <xf numFmtId="0" fontId="6" fillId="0" borderId="62" xfId="1" applyFont="1" applyFill="1" applyBorder="1" applyAlignment="1" applyProtection="1">
      <alignment horizontal="center" vertical="center"/>
      <protection locked="0"/>
    </xf>
    <xf numFmtId="0" fontId="6" fillId="0" borderId="156" xfId="1" applyFont="1" applyFill="1" applyBorder="1" applyAlignment="1" applyProtection="1">
      <alignment horizontal="center" vertical="center"/>
      <protection locked="0"/>
    </xf>
    <xf numFmtId="0" fontId="6" fillId="0" borderId="157" xfId="1" applyFont="1" applyFill="1" applyBorder="1" applyAlignment="1" applyProtection="1">
      <alignment horizontal="center" vertical="center"/>
      <protection locked="0"/>
    </xf>
    <xf numFmtId="0" fontId="6" fillId="0" borderId="158" xfId="1" applyFont="1" applyFill="1" applyBorder="1" applyAlignment="1" applyProtection="1">
      <alignment horizontal="center" vertical="center"/>
      <protection locked="0"/>
    </xf>
    <xf numFmtId="0" fontId="6" fillId="0" borderId="48" xfId="1" applyFont="1" applyFill="1" applyBorder="1" applyAlignment="1" applyProtection="1">
      <alignment horizontal="center" vertical="center"/>
      <protection locked="0"/>
    </xf>
    <xf numFmtId="0" fontId="6" fillId="0" borderId="159" xfId="1" applyFont="1" applyFill="1" applyBorder="1" applyAlignment="1" applyProtection="1">
      <alignment horizontal="center" vertical="center"/>
      <protection locked="0"/>
    </xf>
    <xf numFmtId="0" fontId="6" fillId="0" borderId="58" xfId="1" applyFont="1" applyFill="1" applyBorder="1" applyAlignment="1" applyProtection="1">
      <alignment horizontal="center" vertical="center"/>
      <protection locked="0"/>
    </xf>
    <xf numFmtId="0" fontId="12" fillId="2" borderId="41" xfId="1" applyFont="1" applyFill="1" applyBorder="1" applyAlignment="1">
      <alignment horizontal="center" vertical="center"/>
    </xf>
    <xf numFmtId="0" fontId="12" fillId="2" borderId="42" xfId="1" applyFont="1" applyFill="1" applyBorder="1" applyAlignment="1">
      <alignment horizontal="center" vertical="center"/>
    </xf>
    <xf numFmtId="0" fontId="12" fillId="2" borderId="43" xfId="1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48" xfId="0" applyFill="1" applyBorder="1" applyAlignment="1" applyProtection="1">
      <alignment horizontal="center" vertical="center" shrinkToFit="1"/>
      <protection locked="0"/>
    </xf>
    <xf numFmtId="0" fontId="0" fillId="0" borderId="47" xfId="0" applyFill="1" applyBorder="1" applyAlignment="1" applyProtection="1">
      <alignment vertical="center"/>
      <protection locked="0"/>
    </xf>
    <xf numFmtId="0" fontId="16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56" xfId="0" applyFill="1" applyBorder="1" applyAlignment="1" applyProtection="1">
      <alignment vertical="center"/>
      <protection locked="0"/>
    </xf>
    <xf numFmtId="0" fontId="0" fillId="0" borderId="57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5" fillId="0" borderId="47" xfId="1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48" xfId="0" applyFont="1" applyFill="1" applyBorder="1" applyAlignment="1" applyProtection="1">
      <alignment horizontal="center" vertical="center" shrinkToFit="1"/>
      <protection locked="0"/>
    </xf>
    <xf numFmtId="0" fontId="23" fillId="0" borderId="57" xfId="0" applyFont="1" applyFill="1" applyBorder="1" applyAlignment="1" applyProtection="1">
      <alignment horizontal="center" vertical="center" shrinkToFit="1"/>
      <protection locked="0"/>
    </xf>
    <xf numFmtId="0" fontId="23" fillId="0" borderId="58" xfId="0" applyFont="1" applyFill="1" applyBorder="1" applyAlignment="1" applyProtection="1">
      <alignment horizontal="center" vertical="center" shrinkToFit="1"/>
      <protection locked="0"/>
    </xf>
    <xf numFmtId="0" fontId="3" fillId="0" borderId="27" xfId="1" applyFont="1" applyFill="1" applyBorder="1" applyAlignment="1" applyProtection="1">
      <alignment horizontal="center" vertical="center"/>
      <protection locked="0"/>
    </xf>
    <xf numFmtId="0" fontId="3" fillId="0" borderId="24" xfId="1" applyFont="1" applyFill="1" applyBorder="1" applyAlignment="1" applyProtection="1">
      <alignment horizontal="center" vertical="center"/>
      <protection locked="0"/>
    </xf>
    <xf numFmtId="0" fontId="3" fillId="0" borderId="25" xfId="1" applyFont="1" applyFill="1" applyBorder="1" applyAlignment="1" applyProtection="1">
      <alignment horizontal="center" vertical="center"/>
      <protection locked="0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17" xfId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center" vertical="center"/>
      <protection locked="0"/>
    </xf>
    <xf numFmtId="0" fontId="3" fillId="0" borderId="21" xfId="1" applyFont="1" applyFill="1" applyBorder="1" applyAlignment="1" applyProtection="1">
      <alignment horizontal="center" vertical="center"/>
      <protection locked="0"/>
    </xf>
    <xf numFmtId="0" fontId="3" fillId="0" borderId="22" xfId="1" applyFont="1" applyFill="1" applyBorder="1" applyAlignment="1" applyProtection="1">
      <alignment horizontal="center" vertical="center"/>
      <protection locked="0"/>
    </xf>
    <xf numFmtId="49" fontId="17" fillId="0" borderId="27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24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25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18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0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17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20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21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22" xfId="1" applyNumberFormat="1" applyFont="1" applyFill="1" applyBorder="1" applyAlignment="1" applyProtection="1">
      <alignment horizontal="center" vertical="top" wrapText="1"/>
      <protection locked="0"/>
    </xf>
    <xf numFmtId="0" fontId="12" fillId="2" borderId="38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0" xfId="1" applyFont="1" applyFill="1" applyBorder="1" applyAlignment="1">
      <alignment horizontal="center" vertical="center"/>
    </xf>
    <xf numFmtId="0" fontId="3" fillId="3" borderId="38" xfId="1" applyFont="1" applyFill="1" applyBorder="1" applyAlignment="1">
      <alignment horizontal="center" vertical="center"/>
    </xf>
    <xf numFmtId="0" fontId="3" fillId="3" borderId="39" xfId="1" applyFont="1" applyFill="1" applyBorder="1" applyAlignment="1">
      <alignment horizontal="center" vertical="center"/>
    </xf>
    <xf numFmtId="0" fontId="3" fillId="3" borderId="40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17" fillId="0" borderId="8" xfId="1" applyFont="1" applyFill="1" applyBorder="1" applyAlignment="1" applyProtection="1">
      <alignment horizontal="center" vertical="center" shrinkToFit="1"/>
      <protection locked="0"/>
    </xf>
    <xf numFmtId="49" fontId="17" fillId="0" borderId="9" xfId="1" applyNumberFormat="1" applyFont="1" applyFill="1" applyBorder="1" applyAlignment="1" applyProtection="1">
      <alignment horizontal="center" vertical="center"/>
      <protection locked="0"/>
    </xf>
    <xf numFmtId="49" fontId="17" fillId="0" borderId="7" xfId="1" applyNumberFormat="1" applyFont="1" applyFill="1" applyBorder="1" applyAlignment="1" applyProtection="1">
      <alignment horizontal="center" vertical="center"/>
      <protection locked="0"/>
    </xf>
    <xf numFmtId="49" fontId="17" fillId="0" borderId="8" xfId="1" applyNumberFormat="1" applyFont="1" applyFill="1" applyBorder="1" applyAlignment="1" applyProtection="1">
      <alignment horizontal="center" vertical="center"/>
      <protection locked="0"/>
    </xf>
    <xf numFmtId="0" fontId="17" fillId="0" borderId="9" xfId="1" applyFont="1" applyFill="1" applyBorder="1" applyAlignment="1" applyProtection="1">
      <alignment horizontal="center" vertical="center"/>
      <protection locked="0"/>
    </xf>
    <xf numFmtId="0" fontId="17" fillId="0" borderId="7" xfId="1" applyFont="1" applyFill="1" applyBorder="1" applyAlignment="1" applyProtection="1">
      <alignment horizontal="center" vertical="center"/>
      <protection locked="0"/>
    </xf>
    <xf numFmtId="0" fontId="17" fillId="0" borderId="8" xfId="1" applyFont="1" applyFill="1" applyBorder="1" applyAlignment="1" applyProtection="1">
      <alignment horizontal="center" vertical="center"/>
      <protection locked="0"/>
    </xf>
    <xf numFmtId="49" fontId="3" fillId="2" borderId="31" xfId="1" applyNumberFormat="1" applyFont="1" applyFill="1" applyBorder="1" applyAlignment="1">
      <alignment horizontal="center" vertical="center" wrapText="1" shrinkToFit="1"/>
    </xf>
    <xf numFmtId="49" fontId="3" fillId="2" borderId="31" xfId="1" applyNumberFormat="1" applyFont="1" applyFill="1" applyBorder="1" applyAlignment="1">
      <alignment horizontal="center" vertical="center" shrinkToFit="1"/>
    </xf>
    <xf numFmtId="49" fontId="3" fillId="2" borderId="32" xfId="1" applyNumberFormat="1" applyFont="1" applyFill="1" applyBorder="1" applyAlignment="1">
      <alignment horizontal="center" vertical="center" shrinkToFit="1"/>
    </xf>
    <xf numFmtId="49" fontId="3" fillId="3" borderId="33" xfId="1" applyNumberFormat="1" applyFont="1" applyFill="1" applyBorder="1" applyAlignment="1">
      <alignment horizontal="center" vertical="center" shrinkToFit="1"/>
    </xf>
    <xf numFmtId="49" fontId="3" fillId="3" borderId="34" xfId="1" applyNumberFormat="1" applyFont="1" applyFill="1" applyBorder="1" applyAlignment="1">
      <alignment horizontal="center" vertical="center" shrinkToFit="1"/>
    </xf>
    <xf numFmtId="49" fontId="5" fillId="0" borderId="31" xfId="1" applyNumberFormat="1" applyFont="1" applyFill="1" applyBorder="1" applyAlignment="1">
      <alignment horizontal="left" vertical="center" wrapText="1" indent="1"/>
    </xf>
    <xf numFmtId="49" fontId="5" fillId="0" borderId="31" xfId="1" applyNumberFormat="1" applyFont="1" applyFill="1" applyBorder="1" applyAlignment="1">
      <alignment vertical="center"/>
    </xf>
    <xf numFmtId="0" fontId="17" fillId="0" borderId="9" xfId="1" applyFont="1" applyFill="1" applyBorder="1" applyAlignment="1" applyProtection="1">
      <alignment horizontal="left" vertical="center" indent="1" shrinkToFit="1"/>
      <protection locked="0"/>
    </xf>
    <xf numFmtId="0" fontId="17" fillId="0" borderId="7" xfId="1" applyFont="1" applyFill="1" applyBorder="1" applyAlignment="1" applyProtection="1">
      <alignment horizontal="left" vertical="center" indent="1" shrinkToFit="1"/>
      <protection locked="0"/>
    </xf>
    <xf numFmtId="49" fontId="17" fillId="0" borderId="9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8" xfId="1" applyNumberFormat="1" applyFont="1" applyFill="1" applyBorder="1" applyAlignment="1" applyProtection="1">
      <alignment horizontal="left" vertical="center" indent="1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22" fillId="4" borderId="9" xfId="1" applyNumberFormat="1" applyFont="1" applyFill="1" applyBorder="1" applyAlignment="1" applyProtection="1">
      <alignment horizontal="left" vertical="center" indent="1" shrinkToFit="1"/>
    </xf>
    <xf numFmtId="0" fontId="22" fillId="4" borderId="7" xfId="1" applyNumberFormat="1" applyFont="1" applyFill="1" applyBorder="1" applyAlignment="1" applyProtection="1">
      <alignment horizontal="left" vertical="center" indent="1" shrinkToFit="1"/>
    </xf>
    <xf numFmtId="0" fontId="22" fillId="4" borderId="29" xfId="1" applyNumberFormat="1" applyFont="1" applyFill="1" applyBorder="1" applyAlignment="1" applyProtection="1">
      <alignment horizontal="left" vertical="center" indent="1" shrinkToFit="1"/>
    </xf>
    <xf numFmtId="0" fontId="16" fillId="2" borderId="2" xfId="1" applyFont="1" applyFill="1" applyBorder="1" applyAlignment="1">
      <alignment vertical="center" shrinkToFit="1"/>
    </xf>
    <xf numFmtId="0" fontId="16" fillId="2" borderId="3" xfId="1" applyFont="1" applyFill="1" applyBorder="1" applyAlignment="1">
      <alignment vertical="center" shrinkToFit="1"/>
    </xf>
    <xf numFmtId="49" fontId="14" fillId="0" borderId="4" xfId="1" applyNumberFormat="1" applyFont="1" applyFill="1" applyBorder="1" applyAlignment="1" applyProtection="1">
      <alignment horizontal="left" vertical="center" indent="1" shrinkToFit="1"/>
      <protection locked="0"/>
    </xf>
    <xf numFmtId="49" fontId="14" fillId="0" borderId="2" xfId="1" applyNumberFormat="1" applyFont="1" applyFill="1" applyBorder="1" applyAlignment="1" applyProtection="1">
      <alignment horizontal="left" vertical="center" indent="1" shrinkToFit="1"/>
      <protection locked="0"/>
    </xf>
    <xf numFmtId="49" fontId="14" fillId="0" borderId="5" xfId="1" applyNumberFormat="1" applyFont="1" applyFill="1" applyBorder="1" applyAlignment="1" applyProtection="1">
      <alignment horizontal="left" vertical="center" indent="1" shrinkToFit="1"/>
      <protection locked="0"/>
    </xf>
    <xf numFmtId="0" fontId="16" fillId="2" borderId="101" xfId="1" applyFont="1" applyFill="1" applyBorder="1" applyAlignment="1">
      <alignment horizontal="center" vertical="center" wrapText="1"/>
    </xf>
    <xf numFmtId="0" fontId="16" fillId="2" borderId="76" xfId="1" applyFont="1" applyFill="1" applyBorder="1" applyAlignment="1">
      <alignment horizontal="center" vertical="center" wrapText="1"/>
    </xf>
    <xf numFmtId="0" fontId="16" fillId="2" borderId="109" xfId="1" applyFont="1" applyFill="1" applyBorder="1" applyAlignment="1">
      <alignment horizontal="center" vertical="center" wrapText="1"/>
    </xf>
    <xf numFmtId="49" fontId="3" fillId="3" borderId="12" xfId="1" applyNumberFormat="1" applyFont="1" applyFill="1" applyBorder="1" applyAlignment="1">
      <alignment horizontal="center" vertical="center" shrinkToFit="1"/>
    </xf>
    <xf numFmtId="49" fontId="6" fillId="0" borderId="12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Fill="1" applyBorder="1" applyAlignment="1">
      <alignment vertical="center" shrinkToFit="1"/>
    </xf>
    <xf numFmtId="49" fontId="6" fillId="0" borderId="15" xfId="1" applyNumberFormat="1" applyFont="1" applyFill="1" applyBorder="1" applyAlignment="1">
      <alignment vertical="center" shrinkToFit="1"/>
    </xf>
    <xf numFmtId="0" fontId="17" fillId="0" borderId="20" xfId="1" applyFont="1" applyFill="1" applyBorder="1" applyAlignment="1" applyProtection="1">
      <alignment horizontal="left" vertical="center" indent="1" shrinkToFit="1"/>
      <protection locked="0"/>
    </xf>
    <xf numFmtId="0" fontId="5" fillId="0" borderId="27" xfId="1" applyFont="1" applyFill="1" applyBorder="1" applyAlignment="1" applyProtection="1">
      <alignment horizontal="center" vertical="top" wrapText="1"/>
      <protection locked="0"/>
    </xf>
    <xf numFmtId="0" fontId="5" fillId="0" borderId="24" xfId="1" applyFont="1" applyFill="1" applyBorder="1" applyAlignment="1" applyProtection="1">
      <alignment horizontal="center" vertical="top" wrapText="1"/>
      <protection locked="0"/>
    </xf>
    <xf numFmtId="0" fontId="5" fillId="0" borderId="28" xfId="1" applyFont="1" applyFill="1" applyBorder="1" applyAlignment="1" applyProtection="1">
      <alignment horizontal="center" vertical="top" wrapText="1"/>
      <protection locked="0"/>
    </xf>
    <xf numFmtId="0" fontId="5" fillId="0" borderId="18" xfId="1" applyFont="1" applyFill="1" applyBorder="1" applyAlignment="1" applyProtection="1">
      <alignment horizontal="center" vertical="top" wrapText="1"/>
      <protection locked="0"/>
    </xf>
    <xf numFmtId="0" fontId="5" fillId="0" borderId="0" xfId="1" applyFont="1" applyFill="1" applyBorder="1" applyAlignment="1" applyProtection="1">
      <alignment horizontal="center" vertical="top" wrapText="1"/>
      <protection locked="0"/>
    </xf>
    <xf numFmtId="0" fontId="5" fillId="0" borderId="19" xfId="1" applyFont="1" applyFill="1" applyBorder="1" applyAlignment="1" applyProtection="1">
      <alignment horizontal="center" vertical="top" wrapText="1"/>
      <protection locked="0"/>
    </xf>
    <xf numFmtId="0" fontId="5" fillId="0" borderId="20" xfId="1" applyFont="1" applyFill="1" applyBorder="1" applyAlignment="1" applyProtection="1">
      <alignment horizontal="center" vertical="top" wrapText="1"/>
      <protection locked="0"/>
    </xf>
    <xf numFmtId="0" fontId="5" fillId="0" borderId="21" xfId="1" applyFont="1" applyFill="1" applyBorder="1" applyAlignment="1" applyProtection="1">
      <alignment horizontal="center" vertical="top" wrapText="1"/>
      <protection locked="0"/>
    </xf>
    <xf numFmtId="0" fontId="5" fillId="0" borderId="23" xfId="1" applyFont="1" applyFill="1" applyBorder="1" applyAlignment="1" applyProtection="1">
      <alignment horizontal="center" vertical="top" wrapText="1"/>
      <protection locked="0"/>
    </xf>
    <xf numFmtId="49" fontId="3" fillId="3" borderId="27" xfId="1" applyNumberFormat="1" applyFont="1" applyFill="1" applyBorder="1" applyAlignment="1">
      <alignment horizontal="center" vertical="center"/>
    </xf>
    <xf numFmtId="49" fontId="3" fillId="3" borderId="24" xfId="1" applyNumberFormat="1" applyFont="1" applyFill="1" applyBorder="1" applyAlignment="1">
      <alignment horizontal="center" vertical="center"/>
    </xf>
    <xf numFmtId="49" fontId="3" fillId="3" borderId="25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176" fontId="14" fillId="0" borderId="4" xfId="1" applyNumberFormat="1" applyFont="1" applyFill="1" applyBorder="1" applyAlignment="1" applyProtection="1">
      <alignment horizontal="left" vertical="center" indent="1" shrinkToFit="1"/>
      <protection locked="0"/>
    </xf>
    <xf numFmtId="176" fontId="14" fillId="0" borderId="2" xfId="1" applyNumberFormat="1" applyFont="1" applyFill="1" applyBorder="1" applyAlignment="1" applyProtection="1">
      <alignment horizontal="left" vertical="center" indent="1" shrinkToFit="1"/>
      <protection locked="0"/>
    </xf>
    <xf numFmtId="176" fontId="14" fillId="0" borderId="5" xfId="1" applyNumberFormat="1" applyFont="1" applyFill="1" applyBorder="1" applyAlignment="1" applyProtection="1">
      <alignment horizontal="left" vertical="center" indent="1" shrinkToFit="1"/>
      <protection locked="0"/>
    </xf>
    <xf numFmtId="0" fontId="16" fillId="2" borderId="7" xfId="1" applyFont="1" applyFill="1" applyBorder="1" applyAlignment="1">
      <alignment vertical="center" shrinkToFit="1"/>
    </xf>
    <xf numFmtId="0" fontId="16" fillId="2" borderId="8" xfId="1" applyFont="1" applyFill="1" applyBorder="1" applyAlignment="1">
      <alignment vertical="center" shrinkToFit="1"/>
    </xf>
    <xf numFmtId="0" fontId="14" fillId="0" borderId="9" xfId="1" applyNumberFormat="1" applyFont="1" applyFill="1" applyBorder="1" applyAlignment="1" applyProtection="1">
      <alignment horizontal="left" vertical="center" indent="1" shrinkToFit="1"/>
      <protection locked="0"/>
    </xf>
    <xf numFmtId="0" fontId="14" fillId="0" borderId="7" xfId="1" applyNumberFormat="1" applyFont="1" applyFill="1" applyBorder="1" applyAlignment="1" applyProtection="1">
      <alignment horizontal="left" vertical="center" indent="1" shrinkToFit="1"/>
      <protection locked="0"/>
    </xf>
    <xf numFmtId="0" fontId="14" fillId="0" borderId="8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2" xfId="1" applyFont="1" applyFill="1" applyBorder="1" applyAlignment="1">
      <alignment vertical="center"/>
    </xf>
    <xf numFmtId="0" fontId="19" fillId="0" borderId="5" xfId="1" applyFont="1" applyFill="1" applyBorder="1" applyAlignment="1">
      <alignment vertical="center"/>
    </xf>
    <xf numFmtId="49" fontId="3" fillId="2" borderId="111" xfId="1" applyNumberFormat="1" applyFont="1" applyFill="1" applyBorder="1" applyAlignment="1">
      <alignment horizontal="center" vertical="center" wrapText="1"/>
    </xf>
    <xf numFmtId="49" fontId="3" fillId="2" borderId="112" xfId="1" applyNumberFormat="1" applyFont="1" applyFill="1" applyBorder="1" applyAlignment="1">
      <alignment horizontal="center" vertical="center" wrapText="1"/>
    </xf>
    <xf numFmtId="49" fontId="3" fillId="3" borderId="112" xfId="1" applyNumberFormat="1" applyFont="1" applyFill="1" applyBorder="1" applyAlignment="1">
      <alignment horizontal="center" vertical="center" shrinkToFit="1"/>
    </xf>
    <xf numFmtId="49" fontId="17" fillId="0" borderId="33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35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96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9" xfId="1" applyNumberFormat="1" applyFont="1" applyBorder="1" applyAlignment="1" applyProtection="1">
      <alignment horizontal="center" vertical="center" shrinkToFit="1"/>
      <protection locked="0"/>
    </xf>
    <xf numFmtId="49" fontId="17" fillId="0" borderId="7" xfId="1" applyNumberFormat="1" applyFont="1" applyBorder="1" applyAlignment="1" applyProtection="1">
      <alignment horizontal="center" vertical="center" shrinkToFit="1"/>
      <protection locked="0"/>
    </xf>
    <xf numFmtId="49" fontId="17" fillId="0" borderId="29" xfId="1" applyNumberFormat="1" applyFont="1" applyBorder="1" applyAlignment="1" applyProtection="1">
      <alignment horizontal="center" vertical="center" shrinkToFit="1"/>
      <protection locked="0"/>
    </xf>
    <xf numFmtId="0" fontId="5" fillId="4" borderId="9" xfId="1" applyFont="1" applyFill="1" applyBorder="1" applyAlignment="1">
      <alignment horizontal="left" vertical="center" indent="1" shrinkToFit="1"/>
    </xf>
    <xf numFmtId="0" fontId="5" fillId="4" borderId="7" xfId="1" applyFont="1" applyFill="1" applyBorder="1" applyAlignment="1">
      <alignment horizontal="left" vertical="center" indent="1" shrinkToFit="1"/>
    </xf>
    <xf numFmtId="0" fontId="5" fillId="4" borderId="29" xfId="1" applyFont="1" applyFill="1" applyBorder="1" applyAlignment="1">
      <alignment horizontal="left" vertical="center" indent="1" shrinkToFit="1"/>
    </xf>
    <xf numFmtId="49" fontId="17" fillId="0" borderId="21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23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21" xfId="1" applyNumberFormat="1" applyFont="1" applyBorder="1" applyAlignment="1" applyProtection="1">
      <alignment horizontal="left" vertical="center" indent="1"/>
      <protection locked="0"/>
    </xf>
    <xf numFmtId="49" fontId="17" fillId="0" borderId="23" xfId="1" applyNumberFormat="1" applyFont="1" applyBorder="1" applyAlignment="1" applyProtection="1">
      <alignment horizontal="left" vertical="center" indent="1"/>
      <protection locked="0"/>
    </xf>
    <xf numFmtId="49" fontId="6" fillId="0" borderId="108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26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92" xfId="1" applyNumberFormat="1" applyFont="1" applyBorder="1" applyAlignment="1" applyProtection="1">
      <alignment horizontal="left" vertical="center" indent="1" shrinkToFit="1"/>
      <protection locked="0"/>
    </xf>
    <xf numFmtId="0" fontId="3" fillId="0" borderId="0" xfId="1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19" xfId="0" applyFont="1" applyBorder="1" applyAlignment="1">
      <alignment vertical="center" shrinkToFit="1"/>
    </xf>
    <xf numFmtId="0" fontId="3" fillId="0" borderId="85" xfId="1" applyFont="1" applyBorder="1" applyAlignment="1">
      <alignment vertical="center" shrinkToFit="1"/>
    </xf>
    <xf numFmtId="0" fontId="26" fillId="0" borderId="85" xfId="0" applyFont="1" applyBorder="1" applyAlignment="1">
      <alignment vertical="center" shrinkToFit="1"/>
    </xf>
    <xf numFmtId="0" fontId="26" fillId="0" borderId="88" xfId="0" applyFont="1" applyBorder="1" applyAlignment="1">
      <alignment vertical="center" shrinkToFit="1"/>
    </xf>
    <xf numFmtId="49" fontId="3" fillId="2" borderId="80" xfId="1" applyNumberFormat="1" applyFont="1" applyFill="1" applyBorder="1" applyAlignment="1">
      <alignment horizontal="center" vertical="center" wrapText="1"/>
    </xf>
    <xf numFmtId="49" fontId="3" fillId="2" borderId="78" xfId="1" applyNumberFormat="1" applyFont="1" applyFill="1" applyBorder="1" applyAlignment="1">
      <alignment horizontal="center" vertical="center" wrapText="1"/>
    </xf>
    <xf numFmtId="49" fontId="3" fillId="2" borderId="22" xfId="1" applyNumberFormat="1" applyFont="1" applyFill="1" applyBorder="1" applyAlignment="1">
      <alignment horizontal="center" vertical="center" wrapText="1"/>
    </xf>
    <xf numFmtId="49" fontId="3" fillId="2" borderId="107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3" fillId="2" borderId="74" xfId="1" applyNumberFormat="1" applyFont="1" applyFill="1" applyBorder="1" applyAlignment="1">
      <alignment horizontal="center" vertical="center" wrapText="1"/>
    </xf>
    <xf numFmtId="49" fontId="3" fillId="2" borderId="25" xfId="1" applyNumberFormat="1" applyFont="1" applyFill="1" applyBorder="1" applyAlignment="1">
      <alignment horizontal="center" vertical="center" wrapText="1"/>
    </xf>
    <xf numFmtId="49" fontId="16" fillId="0" borderId="0" xfId="1" applyNumberFormat="1" applyFont="1" applyAlignment="1">
      <alignment vertical="center" shrinkToFit="1"/>
    </xf>
    <xf numFmtId="49" fontId="16" fillId="0" borderId="19" xfId="1" applyNumberFormat="1" applyFont="1" applyBorder="1" applyAlignment="1">
      <alignment vertical="center" shrinkToFit="1"/>
    </xf>
    <xf numFmtId="49" fontId="16" fillId="0" borderId="21" xfId="1" applyNumberFormat="1" applyFont="1" applyBorder="1" applyAlignment="1">
      <alignment vertical="center" shrinkToFit="1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17" fillId="0" borderId="18" xfId="1" applyNumberFormat="1" applyFont="1" applyBorder="1" applyAlignment="1" applyProtection="1">
      <alignment horizontal="left" vertical="center" indent="1"/>
      <protection locked="0"/>
    </xf>
    <xf numFmtId="49" fontId="17" fillId="0" borderId="0" xfId="1" applyNumberFormat="1" applyFont="1" applyAlignment="1" applyProtection="1">
      <alignment horizontal="left" vertical="center" indent="1"/>
      <protection locked="0"/>
    </xf>
    <xf numFmtId="49" fontId="17" fillId="0" borderId="19" xfId="1" applyNumberFormat="1" applyFont="1" applyBorder="1" applyAlignment="1" applyProtection="1">
      <alignment horizontal="left" vertical="center" indent="1"/>
      <protection locked="0"/>
    </xf>
    <xf numFmtId="0" fontId="3" fillId="2" borderId="79" xfId="1" applyFont="1" applyFill="1" applyBorder="1" applyAlignment="1">
      <alignment horizontal="center" vertical="center"/>
    </xf>
    <xf numFmtId="0" fontId="3" fillId="2" borderId="80" xfId="1" applyFont="1" applyFill="1" applyBorder="1" applyAlignment="1">
      <alignment horizontal="center" vertical="center"/>
    </xf>
    <xf numFmtId="0" fontId="3" fillId="2" borderId="104" xfId="1" applyFont="1" applyFill="1" applyBorder="1" applyAlignment="1">
      <alignment horizontal="center" vertical="center"/>
    </xf>
    <xf numFmtId="49" fontId="16" fillId="0" borderId="24" xfId="1" applyNumberFormat="1" applyFont="1" applyBorder="1" applyAlignment="1">
      <alignment vertical="center" shrinkToFit="1"/>
    </xf>
    <xf numFmtId="49" fontId="16" fillId="0" borderId="82" xfId="1" applyNumberFormat="1" applyFont="1" applyBorder="1">
      <alignment vertical="center"/>
    </xf>
    <xf numFmtId="49" fontId="16" fillId="0" borderId="106" xfId="1" applyNumberFormat="1" applyFont="1" applyBorder="1">
      <alignment vertical="center"/>
    </xf>
    <xf numFmtId="49" fontId="16" fillId="0" borderId="82" xfId="1" applyNumberFormat="1" applyFont="1" applyBorder="1" applyAlignment="1">
      <alignment vertical="center" shrinkToFit="1"/>
    </xf>
    <xf numFmtId="0" fontId="0" fillId="0" borderId="82" xfId="0" applyBorder="1" applyAlignment="1">
      <alignment vertical="center" shrinkToFit="1"/>
    </xf>
    <xf numFmtId="49" fontId="16" fillId="0" borderId="90" xfId="1" applyNumberFormat="1" applyFont="1" applyBorder="1">
      <alignment vertical="center"/>
    </xf>
    <xf numFmtId="49" fontId="3" fillId="0" borderId="21" xfId="1" applyNumberFormat="1" applyFont="1" applyBorder="1" applyAlignment="1">
      <alignment vertical="center" shrinkToFit="1"/>
    </xf>
    <xf numFmtId="0" fontId="25" fillId="0" borderId="21" xfId="0" applyFont="1" applyBorder="1" applyAlignment="1">
      <alignment vertical="center" shrinkToFit="1"/>
    </xf>
    <xf numFmtId="0" fontId="25" fillId="0" borderId="23" xfId="0" applyFont="1" applyBorder="1" applyAlignment="1">
      <alignment vertical="center" shrinkToFit="1"/>
    </xf>
    <xf numFmtId="49" fontId="16" fillId="0" borderId="82" xfId="1" applyNumberFormat="1" applyFont="1" applyBorder="1" applyAlignment="1">
      <alignment horizontal="right" vertical="center" shrinkToFit="1"/>
    </xf>
    <xf numFmtId="49" fontId="17" fillId="0" borderId="82" xfId="1" applyNumberFormat="1" applyFont="1" applyBorder="1" applyAlignment="1" applyProtection="1">
      <alignment horizontal="center" vertical="center" shrinkToFit="1"/>
      <protection locked="0"/>
    </xf>
    <xf numFmtId="49" fontId="16" fillId="0" borderId="18" xfId="1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80" xfId="0" applyBorder="1">
      <alignment vertical="center"/>
    </xf>
    <xf numFmtId="0" fontId="0" fillId="0" borderId="18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16" fillId="0" borderId="82" xfId="1" applyFont="1" applyBorder="1" applyAlignment="1">
      <alignment vertical="center" shrinkToFit="1"/>
    </xf>
    <xf numFmtId="49" fontId="3" fillId="0" borderId="82" xfId="1" applyNumberFormat="1" applyFont="1" applyBorder="1" applyAlignment="1">
      <alignment vertical="center" shrinkToFit="1"/>
    </xf>
    <xf numFmtId="0" fontId="25" fillId="0" borderId="82" xfId="0" applyFont="1" applyBorder="1" applyAlignment="1">
      <alignment vertical="center" shrinkToFit="1"/>
    </xf>
    <xf numFmtId="0" fontId="25" fillId="0" borderId="83" xfId="0" applyFont="1" applyBorder="1" applyAlignment="1">
      <alignment vertical="center" shrinkToFit="1"/>
    </xf>
    <xf numFmtId="0" fontId="16" fillId="0" borderId="76" xfId="1" applyFont="1" applyBorder="1">
      <alignment vertical="center"/>
    </xf>
    <xf numFmtId="0" fontId="0" fillId="0" borderId="87" xfId="0" applyBorder="1">
      <alignment vertical="center"/>
    </xf>
    <xf numFmtId="0" fontId="6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49" fontId="16" fillId="2" borderId="102" xfId="1" applyNumberFormat="1" applyFont="1" applyFill="1" applyBorder="1" applyAlignment="1">
      <alignment horizontal="center" vertical="center" shrinkToFit="1"/>
    </xf>
    <xf numFmtId="49" fontId="16" fillId="2" borderId="80" xfId="1" applyNumberFormat="1" applyFont="1" applyFill="1" applyBorder="1" applyAlignment="1">
      <alignment horizontal="center" vertical="center" shrinkToFit="1"/>
    </xf>
    <xf numFmtId="49" fontId="16" fillId="2" borderId="104" xfId="1" applyNumberFormat="1" applyFont="1" applyFill="1" applyBorder="1" applyAlignment="1">
      <alignment horizontal="center" vertical="center" shrinkToFit="1"/>
    </xf>
    <xf numFmtId="0" fontId="3" fillId="2" borderId="10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shrinkToFit="1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0" xfId="1" applyFont="1" applyFill="1" applyBorder="1" applyAlignment="1">
      <alignment horizontal="center" vertical="center" shrinkToFit="1"/>
    </xf>
    <xf numFmtId="0" fontId="3" fillId="3" borderId="21" xfId="1" applyFont="1" applyFill="1" applyBorder="1" applyAlignment="1">
      <alignment horizontal="center" vertical="center" shrinkToFit="1"/>
    </xf>
    <xf numFmtId="49" fontId="16" fillId="0" borderId="12" xfId="1" applyNumberFormat="1" applyFont="1" applyFill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9" fontId="6" fillId="0" borderId="21" xfId="1" applyNumberFormat="1" applyFont="1" applyFill="1" applyBorder="1" applyAlignment="1" applyProtection="1">
      <alignment horizontal="left" vertical="center" shrinkToFit="1"/>
      <protection locked="0"/>
    </xf>
    <xf numFmtId="0" fontId="31" fillId="0" borderId="114" xfId="0" applyNumberFormat="1" applyFont="1" applyFill="1" applyBorder="1" applyAlignment="1">
      <alignment horizontal="left" vertical="center" shrinkToFit="1"/>
    </xf>
    <xf numFmtId="0" fontId="0" fillId="0" borderId="114" xfId="0" applyBorder="1" applyAlignment="1">
      <alignment horizontal="left" vertical="center" shrinkToFit="1"/>
    </xf>
    <xf numFmtId="0" fontId="0" fillId="0" borderId="115" xfId="0" applyBorder="1" applyAlignment="1">
      <alignment horizontal="left" vertical="center" shrinkToFit="1"/>
    </xf>
    <xf numFmtId="0" fontId="31" fillId="0" borderId="90" xfId="0" applyNumberFormat="1" applyFont="1" applyFill="1" applyBorder="1" applyAlignment="1">
      <alignment horizontal="left" vertical="center" shrinkToFit="1"/>
    </xf>
    <xf numFmtId="0" fontId="0" fillId="0" borderId="90" xfId="0" applyBorder="1" applyAlignment="1">
      <alignment horizontal="left" vertical="center" shrinkToFit="1"/>
    </xf>
    <xf numFmtId="0" fontId="0" fillId="0" borderId="117" xfId="0" applyBorder="1" applyAlignment="1">
      <alignment horizontal="left" vertical="center" shrinkToFit="1"/>
    </xf>
    <xf numFmtId="0" fontId="31" fillId="0" borderId="20" xfId="0" applyNumberFormat="1" applyFont="1" applyFill="1" applyBorder="1" applyAlignment="1">
      <alignment horizontal="center" vertical="center" shrinkToFit="1"/>
    </xf>
    <xf numFmtId="0" fontId="31" fillId="0" borderId="7" xfId="0" applyNumberFormat="1" applyFont="1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8" fillId="0" borderId="0" xfId="1" applyFont="1" applyFill="1" applyAlignment="1">
      <alignment horizontal="right" vertical="center" shrinkToFit="1"/>
    </xf>
    <xf numFmtId="0" fontId="8" fillId="0" borderId="0" xfId="1" applyFont="1" applyFill="1" applyAlignment="1">
      <alignment horizontal="center" vertical="center" shrinkToFit="1"/>
    </xf>
    <xf numFmtId="0" fontId="8" fillId="0" borderId="0" xfId="1" applyFont="1" applyFill="1" applyAlignment="1">
      <alignment vertical="center" shrinkToFit="1"/>
    </xf>
    <xf numFmtId="0" fontId="31" fillId="2" borderId="99" xfId="0" applyNumberFormat="1" applyFont="1" applyFill="1" applyBorder="1" applyAlignment="1">
      <alignment horizontal="center" vertical="center" shrinkToFit="1"/>
    </xf>
    <xf numFmtId="0" fontId="31" fillId="2" borderId="12" xfId="0" applyNumberFormat="1" applyFont="1" applyFill="1" applyBorder="1" applyAlignment="1">
      <alignment horizontal="center" vertical="center" shrinkToFit="1"/>
    </xf>
    <xf numFmtId="0" fontId="31" fillId="2" borderId="13" xfId="0" applyNumberFormat="1" applyFont="1" applyFill="1" applyBorder="1" applyAlignment="1">
      <alignment horizontal="center" vertical="center" shrinkToFit="1"/>
    </xf>
    <xf numFmtId="0" fontId="31" fillId="2" borderId="10" xfId="0" applyNumberFormat="1" applyFont="1" applyFill="1" applyBorder="1" applyAlignment="1">
      <alignment horizontal="center" vertical="center" shrinkToFit="1"/>
    </xf>
    <xf numFmtId="0" fontId="31" fillId="2" borderId="0" xfId="0" applyNumberFormat="1" applyFont="1" applyFill="1" applyBorder="1" applyAlignment="1">
      <alignment horizontal="center" vertical="center" shrinkToFit="1"/>
    </xf>
    <xf numFmtId="0" fontId="31" fillId="2" borderId="17" xfId="0" applyNumberFormat="1" applyFont="1" applyFill="1" applyBorder="1" applyAlignment="1">
      <alignment horizontal="center" vertical="center" shrinkToFit="1"/>
    </xf>
    <xf numFmtId="0" fontId="31" fillId="2" borderId="100" xfId="0" applyNumberFormat="1" applyFont="1" applyFill="1" applyBorder="1" applyAlignment="1">
      <alignment horizontal="center" vertical="center" shrinkToFit="1"/>
    </xf>
    <xf numFmtId="0" fontId="31" fillId="2" borderId="31" xfId="0" applyNumberFormat="1" applyFont="1" applyFill="1" applyBorder="1" applyAlignment="1">
      <alignment horizontal="center" vertical="center" shrinkToFit="1"/>
    </xf>
    <xf numFmtId="0" fontId="31" fillId="2" borderId="32" xfId="0" applyNumberFormat="1" applyFont="1" applyFill="1" applyBorder="1" applyAlignment="1">
      <alignment horizontal="center" vertical="center" shrinkToFit="1"/>
    </xf>
    <xf numFmtId="0" fontId="32" fillId="3" borderId="71" xfId="0" applyNumberFormat="1" applyFont="1" applyFill="1" applyBorder="1" applyAlignment="1">
      <alignment horizontal="center" vertical="center"/>
    </xf>
    <xf numFmtId="0" fontId="32" fillId="3" borderId="69" xfId="0" applyNumberFormat="1" applyFont="1" applyFill="1" applyBorder="1" applyAlignment="1">
      <alignment horizontal="center" vertical="center"/>
    </xf>
    <xf numFmtId="0" fontId="32" fillId="3" borderId="70" xfId="0" applyNumberFormat="1" applyFont="1" applyFill="1" applyBorder="1" applyAlignment="1">
      <alignment horizontal="center" vertical="center"/>
    </xf>
    <xf numFmtId="0" fontId="32" fillId="3" borderId="69" xfId="0" applyNumberFormat="1" applyFont="1" applyFill="1" applyBorder="1" applyAlignment="1">
      <alignment horizontal="center" vertical="center" shrinkToFit="1"/>
    </xf>
    <xf numFmtId="0" fontId="32" fillId="3" borderId="72" xfId="0" applyNumberFormat="1" applyFont="1" applyFill="1" applyBorder="1" applyAlignment="1">
      <alignment horizontal="center" vertical="center" shrinkToFit="1"/>
    </xf>
    <xf numFmtId="0" fontId="31" fillId="0" borderId="27" xfId="0" applyNumberFormat="1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1" fillId="0" borderId="24" xfId="0" applyNumberFormat="1" applyFont="1" applyFill="1" applyBorder="1" applyAlignment="1">
      <alignment horizontal="center" vertical="center" shrinkToFit="1"/>
    </xf>
    <xf numFmtId="0" fontId="31" fillId="0" borderId="25" xfId="0" applyNumberFormat="1" applyFont="1" applyFill="1" applyBorder="1" applyAlignment="1">
      <alignment horizontal="center" vertical="center" shrinkToFit="1"/>
    </xf>
    <xf numFmtId="0" fontId="31" fillId="0" borderId="18" xfId="0" applyNumberFormat="1" applyFont="1" applyFill="1" applyBorder="1" applyAlignment="1">
      <alignment horizontal="center" vertical="center" shrinkToFit="1"/>
    </xf>
    <xf numFmtId="0" fontId="31" fillId="0" borderId="0" xfId="0" applyNumberFormat="1" applyFont="1" applyFill="1" applyBorder="1" applyAlignment="1">
      <alignment horizontal="center" vertical="center" shrinkToFit="1"/>
    </xf>
    <xf numFmtId="0" fontId="31" fillId="0" borderId="17" xfId="0" applyNumberFormat="1" applyFont="1" applyFill="1" applyBorder="1" applyAlignment="1">
      <alignment horizontal="center" vertical="center" shrinkToFit="1"/>
    </xf>
    <xf numFmtId="0" fontId="31" fillId="0" borderId="21" xfId="0" applyNumberFormat="1" applyFont="1" applyFill="1" applyBorder="1" applyAlignment="1">
      <alignment horizontal="center" vertical="center" shrinkToFit="1"/>
    </xf>
    <xf numFmtId="0" fontId="31" fillId="0" borderId="22" xfId="0" applyNumberFormat="1" applyFont="1" applyFill="1" applyBorder="1" applyAlignment="1">
      <alignment horizontal="center" vertical="center" shrinkToFit="1"/>
    </xf>
    <xf numFmtId="0" fontId="31" fillId="0" borderId="26" xfId="0" applyNumberFormat="1" applyFont="1" applyFill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13" xfId="0" applyBorder="1" applyAlignment="1">
      <alignment horizontal="left" vertical="center" shrinkToFit="1"/>
    </xf>
    <xf numFmtId="0" fontId="0" fillId="0" borderId="114" xfId="0" applyBorder="1" applyAlignment="1">
      <alignment vertical="center" shrinkToFit="1"/>
    </xf>
    <xf numFmtId="0" fontId="0" fillId="0" borderId="116" xfId="0" applyBorder="1" applyAlignment="1">
      <alignment vertical="center" shrinkToFit="1"/>
    </xf>
    <xf numFmtId="0" fontId="31" fillId="0" borderId="118" xfId="0" applyNumberFormat="1" applyFont="1" applyFill="1" applyBorder="1" applyAlignment="1">
      <alignment horizontal="left" vertical="center" shrinkToFit="1"/>
    </xf>
    <xf numFmtId="0" fontId="0" fillId="0" borderId="118" xfId="0" applyBorder="1" applyAlignment="1">
      <alignment horizontal="left" vertical="center" shrinkToFit="1"/>
    </xf>
    <xf numFmtId="0" fontId="0" fillId="0" borderId="119" xfId="0" applyBorder="1" applyAlignment="1">
      <alignment horizontal="left" vertical="center" shrinkToFit="1"/>
    </xf>
    <xf numFmtId="0" fontId="31" fillId="2" borderId="131" xfId="0" applyNumberFormat="1" applyFont="1" applyFill="1" applyBorder="1" applyAlignment="1">
      <alignment horizontal="center" vertical="center"/>
    </xf>
    <xf numFmtId="0" fontId="31" fillId="2" borderId="136" xfId="0" applyNumberFormat="1" applyFont="1" applyFill="1" applyBorder="1" applyAlignment="1">
      <alignment horizontal="center" vertical="center"/>
    </xf>
    <xf numFmtId="0" fontId="31" fillId="2" borderId="132" xfId="0" applyNumberFormat="1" applyFont="1" applyFill="1" applyBorder="1" applyAlignment="1">
      <alignment horizontal="left" vertical="center"/>
    </xf>
    <xf numFmtId="0" fontId="31" fillId="2" borderId="137" xfId="0" applyNumberFormat="1" applyFont="1" applyFill="1" applyBorder="1" applyAlignment="1">
      <alignment horizontal="left" vertical="center"/>
    </xf>
    <xf numFmtId="0" fontId="31" fillId="0" borderId="134" xfId="0" applyNumberFormat="1" applyFont="1" applyFill="1" applyBorder="1" applyAlignment="1">
      <alignment horizontal="left" vertical="center" shrinkToFit="1"/>
    </xf>
    <xf numFmtId="0" fontId="31" fillId="0" borderId="135" xfId="0" applyNumberFormat="1" applyFont="1" applyFill="1" applyBorder="1" applyAlignment="1">
      <alignment horizontal="left" vertical="center" shrinkToFit="1"/>
    </xf>
    <xf numFmtId="0" fontId="31" fillId="0" borderId="31" xfId="0" applyNumberFormat="1" applyFont="1" applyFill="1" applyBorder="1" applyAlignment="1">
      <alignment horizontal="left" vertical="center" shrinkToFit="1"/>
    </xf>
    <xf numFmtId="0" fontId="31" fillId="0" borderId="36" xfId="0" applyNumberFormat="1" applyFont="1" applyFill="1" applyBorder="1" applyAlignment="1">
      <alignment horizontal="left" vertical="center" shrinkToFit="1"/>
    </xf>
    <xf numFmtId="0" fontId="34" fillId="0" borderId="12" xfId="0" applyNumberFormat="1" applyFont="1" applyFill="1" applyBorder="1" applyAlignment="1">
      <alignment horizontal="left" vertical="center" shrinkToFit="1"/>
    </xf>
    <xf numFmtId="0" fontId="31" fillId="2" borderId="139" xfId="0" applyNumberFormat="1" applyFont="1" applyFill="1" applyBorder="1" applyAlignment="1">
      <alignment horizontal="left" vertical="center" shrinkToFit="1"/>
    </xf>
    <xf numFmtId="0" fontId="0" fillId="0" borderId="139" xfId="0" applyBorder="1" applyAlignment="1">
      <alignment horizontal="left" vertical="center" shrinkToFit="1"/>
    </xf>
    <xf numFmtId="0" fontId="33" fillId="0" borderId="140" xfId="0" applyNumberFormat="1" applyFont="1" applyFill="1" applyBorder="1" applyAlignment="1">
      <alignment horizontal="center" vertical="center" shrinkToFit="1"/>
    </xf>
    <xf numFmtId="0" fontId="31" fillId="0" borderId="14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49" fontId="31" fillId="2" borderId="121" xfId="0" applyNumberFormat="1" applyFont="1" applyFill="1" applyBorder="1" applyAlignment="1">
      <alignment horizontal="center" vertical="center" shrinkToFit="1"/>
    </xf>
    <xf numFmtId="49" fontId="31" fillId="2" borderId="125" xfId="0" applyNumberFormat="1" applyFont="1" applyFill="1" applyBorder="1" applyAlignment="1">
      <alignment horizontal="center" vertical="center" shrinkToFit="1"/>
    </xf>
    <xf numFmtId="49" fontId="31" fillId="2" borderId="122" xfId="0" applyNumberFormat="1" applyFont="1" applyFill="1" applyBorder="1" applyAlignment="1">
      <alignment horizontal="left" vertical="center" shrinkToFit="1"/>
    </xf>
    <xf numFmtId="49" fontId="31" fillId="2" borderId="123" xfId="0" applyNumberFormat="1" applyFont="1" applyFill="1" applyBorder="1" applyAlignment="1">
      <alignment horizontal="left" vertical="center" shrinkToFit="1"/>
    </xf>
    <xf numFmtId="49" fontId="31" fillId="2" borderId="124" xfId="0" applyNumberFormat="1" applyFont="1" applyFill="1" applyBorder="1" applyAlignment="1">
      <alignment horizontal="left" vertical="center" shrinkToFit="1"/>
    </xf>
    <xf numFmtId="0" fontId="32" fillId="2" borderId="127" xfId="0" applyFont="1" applyFill="1" applyBorder="1" applyAlignment="1">
      <alignment horizontal="center" vertical="center" shrinkToFit="1"/>
    </xf>
    <xf numFmtId="0" fontId="32" fillId="2" borderId="128" xfId="0" applyFont="1" applyFill="1" applyBorder="1" applyAlignment="1">
      <alignment horizontal="center" vertical="center" shrinkToFit="1"/>
    </xf>
    <xf numFmtId="0" fontId="32" fillId="2" borderId="129" xfId="0" applyFont="1" applyFill="1" applyBorder="1" applyAlignment="1">
      <alignment horizontal="center" vertical="center" shrinkToFit="1"/>
    </xf>
    <xf numFmtId="177" fontId="33" fillId="0" borderId="127" xfId="0" applyNumberFormat="1" applyFont="1" applyBorder="1" applyAlignment="1">
      <alignment horizontal="center" vertical="center" shrinkToFit="1"/>
    </xf>
    <xf numFmtId="177" fontId="33" fillId="0" borderId="128" xfId="0" applyNumberFormat="1" applyFont="1" applyBorder="1" applyAlignment="1">
      <alignment horizontal="center" vertical="center" shrinkToFit="1"/>
    </xf>
    <xf numFmtId="177" fontId="33" fillId="0" borderId="130" xfId="0" applyNumberFormat="1" applyFont="1" applyBorder="1" applyAlignment="1">
      <alignment horizontal="center" vertical="center" shrinkToFit="1"/>
    </xf>
    <xf numFmtId="0" fontId="33" fillId="0" borderId="139" xfId="0" applyNumberFormat="1" applyFont="1" applyFill="1" applyBorder="1" applyAlignment="1">
      <alignment horizontal="center" vertical="center" shrinkToFit="1"/>
    </xf>
    <xf numFmtId="0" fontId="35" fillId="0" borderId="139" xfId="0" applyFont="1" applyBorder="1" applyAlignment="1">
      <alignment horizontal="center" vertical="center" shrinkToFit="1"/>
    </xf>
    <xf numFmtId="0" fontId="31" fillId="3" borderId="139" xfId="0" applyNumberFormat="1" applyFont="1" applyFill="1" applyBorder="1" applyAlignment="1">
      <alignment horizontal="center" vertical="center" shrinkToFit="1"/>
    </xf>
    <xf numFmtId="0" fontId="0" fillId="3" borderId="139" xfId="0" applyFill="1" applyBorder="1" applyAlignment="1">
      <alignment horizontal="center" vertical="center" shrinkToFit="1"/>
    </xf>
    <xf numFmtId="0" fontId="35" fillId="0" borderId="143" xfId="0" applyFont="1" applyBorder="1" applyAlignment="1">
      <alignment horizontal="center" vertical="center" shrinkToFit="1"/>
    </xf>
    <xf numFmtId="0" fontId="31" fillId="2" borderId="131" xfId="0" applyNumberFormat="1" applyFont="1" applyFill="1" applyBorder="1" applyAlignment="1">
      <alignment horizontal="center" vertical="center" shrinkToFit="1"/>
    </xf>
    <xf numFmtId="0" fontId="0" fillId="0" borderId="145" xfId="0" applyBorder="1" applyAlignment="1">
      <alignment vertical="center" shrinkToFit="1"/>
    </xf>
    <xf numFmtId="0" fontId="0" fillId="0" borderId="136" xfId="0" applyBorder="1" applyAlignment="1">
      <alignment vertical="center" shrinkToFit="1"/>
    </xf>
    <xf numFmtId="0" fontId="31" fillId="2" borderId="14" xfId="0" applyNumberFormat="1" applyFont="1" applyFill="1" applyBorder="1" applyAlignment="1">
      <alignment horizontal="left"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95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31" fillId="3" borderId="144" xfId="0" applyNumberFormat="1" applyFont="1" applyFill="1" applyBorder="1" applyAlignment="1">
      <alignment horizontal="center" vertical="center" shrinkToFit="1"/>
    </xf>
    <xf numFmtId="0" fontId="0" fillId="0" borderId="144" xfId="0" applyBorder="1" applyAlignment="1">
      <alignment horizontal="center" vertical="center" shrinkToFit="1"/>
    </xf>
    <xf numFmtId="0" fontId="31" fillId="3" borderId="71" xfId="0" applyNumberFormat="1" applyFont="1" applyFill="1" applyBorder="1" applyAlignment="1">
      <alignment horizontal="center" vertical="center" shrinkToFit="1"/>
    </xf>
    <xf numFmtId="0" fontId="31" fillId="3" borderId="69" xfId="0" applyNumberFormat="1" applyFont="1" applyFill="1" applyBorder="1" applyAlignment="1">
      <alignment horizontal="center" vertical="center" shrinkToFit="1"/>
    </xf>
    <xf numFmtId="0" fontId="31" fillId="3" borderId="72" xfId="0" applyNumberFormat="1" applyFont="1" applyFill="1" applyBorder="1" applyAlignment="1">
      <alignment horizontal="center" vertical="center" shrinkToFit="1"/>
    </xf>
    <xf numFmtId="0" fontId="31" fillId="6" borderId="25" xfId="0" applyNumberFormat="1" applyFont="1" applyFill="1" applyBorder="1" applyAlignment="1">
      <alignment horizontal="center" vertical="center"/>
    </xf>
    <xf numFmtId="0" fontId="31" fillId="6" borderId="17" xfId="0" applyNumberFormat="1" applyFont="1" applyFill="1" applyBorder="1" applyAlignment="1">
      <alignment horizontal="center" vertical="center"/>
    </xf>
    <xf numFmtId="0" fontId="31" fillId="6" borderId="7" xfId="0" applyNumberFormat="1" applyFont="1" applyFill="1" applyBorder="1" applyAlignment="1">
      <alignment horizontal="left" vertical="center" shrinkToFit="1"/>
    </xf>
    <xf numFmtId="0" fontId="0" fillId="6" borderId="7" xfId="0" applyFill="1" applyBorder="1" applyAlignment="1">
      <alignment vertical="center" shrinkToFit="1"/>
    </xf>
    <xf numFmtId="0" fontId="36" fillId="0" borderId="21" xfId="0" applyNumberFormat="1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0" fillId="0" borderId="7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33" fillId="0" borderId="9" xfId="0" applyNumberFormat="1" applyFont="1" applyFill="1" applyBorder="1" applyAlignment="1">
      <alignment horizontal="center" vertical="center" shrinkToFit="1"/>
    </xf>
    <xf numFmtId="0" fontId="33" fillId="0" borderId="7" xfId="0" applyNumberFormat="1" applyFont="1" applyFill="1" applyBorder="1" applyAlignment="1">
      <alignment horizontal="center" vertical="center" shrinkToFit="1"/>
    </xf>
    <xf numFmtId="0" fontId="33" fillId="0" borderId="29" xfId="0" applyNumberFormat="1" applyFont="1" applyFill="1" applyBorder="1" applyAlignment="1">
      <alignment horizontal="center" vertical="center" shrinkToFit="1"/>
    </xf>
    <xf numFmtId="0" fontId="0" fillId="6" borderId="8" xfId="0" applyFill="1" applyBorder="1" applyAlignment="1">
      <alignment vertical="center" shrinkToFit="1"/>
    </xf>
    <xf numFmtId="0" fontId="33" fillId="6" borderId="9" xfId="0" applyNumberFormat="1" applyFont="1" applyFill="1" applyBorder="1" applyAlignment="1">
      <alignment horizontal="center" vertical="center" shrinkToFit="1"/>
    </xf>
    <xf numFmtId="0" fontId="33" fillId="6" borderId="7" xfId="0" applyNumberFormat="1" applyFont="1" applyFill="1" applyBorder="1" applyAlignment="1">
      <alignment horizontal="center" vertical="center" shrinkToFit="1"/>
    </xf>
    <xf numFmtId="0" fontId="33" fillId="6" borderId="29" xfId="0" applyNumberFormat="1" applyFont="1" applyFill="1" applyBorder="1" applyAlignment="1">
      <alignment horizontal="center" vertical="center" shrinkToFit="1"/>
    </xf>
    <xf numFmtId="0" fontId="36" fillId="0" borderId="24" xfId="0" applyNumberFormat="1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31" fillId="0" borderId="35" xfId="0" applyNumberFormat="1" applyFont="1" applyFill="1" applyBorder="1" applyAlignment="1">
      <alignment horizontal="left" vertical="center" shrinkToFit="1"/>
    </xf>
    <xf numFmtId="0" fontId="0" fillId="0" borderId="35" xfId="0" applyFill="1" applyBorder="1" applyAlignment="1">
      <alignment vertical="center" shrinkToFit="1"/>
    </xf>
    <xf numFmtId="0" fontId="0" fillId="0" borderId="34" xfId="0" applyFill="1" applyBorder="1" applyAlignment="1">
      <alignment vertical="center" shrinkToFit="1"/>
    </xf>
    <xf numFmtId="0" fontId="33" fillId="0" borderId="33" xfId="0" applyNumberFormat="1" applyFont="1" applyFill="1" applyBorder="1" applyAlignment="1">
      <alignment horizontal="center" vertical="center" shrinkToFit="1"/>
    </xf>
    <xf numFmtId="0" fontId="33" fillId="0" borderId="35" xfId="0" applyNumberFormat="1" applyFont="1" applyFill="1" applyBorder="1" applyAlignment="1">
      <alignment horizontal="center" vertical="center" shrinkToFit="1"/>
    </xf>
    <xf numFmtId="0" fontId="33" fillId="0" borderId="96" xfId="0" applyNumberFormat="1" applyFont="1" applyFill="1" applyBorder="1" applyAlignment="1">
      <alignment horizontal="center" vertical="center" shrinkToFit="1"/>
    </xf>
    <xf numFmtId="0" fontId="35" fillId="6" borderId="7" xfId="0" applyFont="1" applyFill="1" applyBorder="1" applyAlignment="1">
      <alignment horizontal="center" vertical="center" shrinkToFit="1"/>
    </xf>
    <xf numFmtId="0" fontId="35" fillId="6" borderId="8" xfId="0" applyFont="1" applyFill="1" applyBorder="1" applyAlignment="1">
      <alignment horizontal="center" vertical="center" shrinkToFit="1"/>
    </xf>
    <xf numFmtId="0" fontId="35" fillId="6" borderId="29" xfId="0" applyFont="1" applyFill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35" fillId="0" borderId="29" xfId="0" applyFont="1" applyBorder="1" applyAlignment="1">
      <alignment horizontal="center" vertical="center" shrinkToFit="1"/>
    </xf>
    <xf numFmtId="0" fontId="0" fillId="0" borderId="145" xfId="0" applyBorder="1" applyAlignment="1">
      <alignment horizontal="center" vertical="center" shrinkToFit="1"/>
    </xf>
    <xf numFmtId="0" fontId="0" fillId="0" borderId="136" xfId="0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95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71" xfId="0" applyBorder="1" applyAlignment="1">
      <alignment horizontal="center" vertical="center" shrinkToFit="1"/>
    </xf>
    <xf numFmtId="0" fontId="0" fillId="3" borderId="69" xfId="0" applyFill="1" applyBorder="1" applyAlignment="1">
      <alignment horizontal="center" vertical="center" shrinkToFit="1"/>
    </xf>
    <xf numFmtId="0" fontId="0" fillId="3" borderId="70" xfId="0" applyFill="1" applyBorder="1" applyAlignment="1">
      <alignment horizontal="center" vertical="center" shrinkToFit="1"/>
    </xf>
    <xf numFmtId="0" fontId="0" fillId="3" borderId="72" xfId="0" applyFill="1" applyBorder="1" applyAlignment="1">
      <alignment horizontal="center" vertical="center" shrinkToFit="1"/>
    </xf>
    <xf numFmtId="0" fontId="31" fillId="6" borderId="25" xfId="0" applyNumberFormat="1" applyFont="1" applyFill="1" applyBorder="1" applyAlignment="1">
      <alignment horizontal="center" vertical="center" shrinkToFit="1"/>
    </xf>
    <xf numFmtId="0" fontId="0" fillId="6" borderId="22" xfId="0" applyFill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 shrinkToFit="1"/>
    </xf>
    <xf numFmtId="0" fontId="35" fillId="0" borderId="34" xfId="0" applyFont="1" applyBorder="1" applyAlignment="1">
      <alignment horizontal="center" vertical="center" shrinkToFit="1"/>
    </xf>
    <xf numFmtId="0" fontId="35" fillId="0" borderId="96" xfId="0" applyFont="1" applyBorder="1" applyAlignment="1">
      <alignment horizontal="center" vertical="center" shrinkToFit="1"/>
    </xf>
    <xf numFmtId="0" fontId="31" fillId="6" borderId="69" xfId="0" applyNumberFormat="1" applyFont="1" applyFill="1" applyBorder="1" applyAlignment="1">
      <alignment horizontal="left" vertical="center"/>
    </xf>
    <xf numFmtId="0" fontId="31" fillId="6" borderId="70" xfId="0" applyNumberFormat="1" applyFont="1" applyFill="1" applyBorder="1" applyAlignment="1">
      <alignment horizontal="left" vertical="center"/>
    </xf>
    <xf numFmtId="0" fontId="33" fillId="6" borderId="71" xfId="0" applyNumberFormat="1" applyFont="1" applyFill="1" applyBorder="1" applyAlignment="1">
      <alignment horizontal="center" vertical="center"/>
    </xf>
    <xf numFmtId="0" fontId="33" fillId="6" borderId="69" xfId="0" applyNumberFormat="1" applyFont="1" applyFill="1" applyBorder="1" applyAlignment="1">
      <alignment horizontal="center" vertical="center"/>
    </xf>
    <xf numFmtId="0" fontId="31" fillId="0" borderId="35" xfId="0" applyNumberFormat="1" applyFont="1" applyFill="1" applyBorder="1" applyAlignment="1">
      <alignment horizontal="left" vertical="center"/>
    </xf>
    <xf numFmtId="0" fontId="31" fillId="0" borderId="34" xfId="0" applyNumberFormat="1" applyFont="1" applyFill="1" applyBorder="1" applyAlignment="1">
      <alignment horizontal="left" vertical="center"/>
    </xf>
    <xf numFmtId="0" fontId="33" fillId="0" borderId="33" xfId="0" applyNumberFormat="1" applyFont="1" applyFill="1" applyBorder="1" applyAlignment="1">
      <alignment horizontal="center" vertical="center"/>
    </xf>
    <xf numFmtId="0" fontId="33" fillId="0" borderId="35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vertical="center" shrinkToFit="1"/>
    </xf>
    <xf numFmtId="0" fontId="32" fillId="2" borderId="146" xfId="0" applyFont="1" applyFill="1" applyBorder="1" applyAlignment="1">
      <alignment horizontal="center" vertical="center"/>
    </xf>
    <xf numFmtId="0" fontId="32" fillId="2" borderId="123" xfId="0" applyFont="1" applyFill="1" applyBorder="1" applyAlignment="1">
      <alignment horizontal="center" vertical="center"/>
    </xf>
    <xf numFmtId="0" fontId="32" fillId="2" borderId="147" xfId="0" applyFont="1" applyFill="1" applyBorder="1" applyAlignment="1">
      <alignment horizontal="center" vertical="center"/>
    </xf>
    <xf numFmtId="0" fontId="32" fillId="2" borderId="148" xfId="0" applyFont="1" applyFill="1" applyBorder="1" applyAlignment="1">
      <alignment horizontal="center" vertical="center"/>
    </xf>
    <xf numFmtId="0" fontId="32" fillId="2" borderId="149" xfId="0" applyFont="1" applyFill="1" applyBorder="1" applyAlignment="1">
      <alignment horizontal="center" vertical="center"/>
    </xf>
    <xf numFmtId="0" fontId="32" fillId="2" borderId="150" xfId="0" applyFont="1" applyFill="1" applyBorder="1" applyAlignment="1">
      <alignment horizontal="center" vertical="center"/>
    </xf>
    <xf numFmtId="0" fontId="33" fillId="0" borderId="123" xfId="0" applyFont="1" applyBorder="1" applyAlignment="1">
      <alignment horizontal="left" vertical="center" indent="1" shrinkToFit="1"/>
    </xf>
    <xf numFmtId="0" fontId="33" fillId="0" borderId="124" xfId="0" applyFont="1" applyBorder="1" applyAlignment="1">
      <alignment horizontal="left" vertical="center" indent="1" shrinkToFit="1"/>
    </xf>
    <xf numFmtId="0" fontId="33" fillId="0" borderId="149" xfId="0" applyFont="1" applyBorder="1" applyAlignment="1">
      <alignment horizontal="left" vertical="center" indent="1" shrinkToFit="1"/>
    </xf>
    <xf numFmtId="0" fontId="33" fillId="0" borderId="151" xfId="0" applyFont="1" applyBorder="1" applyAlignment="1">
      <alignment horizontal="left" vertical="center" indent="1" shrinkToFit="1"/>
    </xf>
    <xf numFmtId="0" fontId="32" fillId="2" borderId="27" xfId="0" applyFont="1" applyFill="1" applyBorder="1" applyAlignment="1">
      <alignment horizontal="center" vertical="center" shrinkToFit="1"/>
    </xf>
    <xf numFmtId="0" fontId="32" fillId="2" borderId="24" xfId="0" applyFont="1" applyFill="1" applyBorder="1" applyAlignment="1">
      <alignment horizontal="center" vertical="center" shrinkToFit="1"/>
    </xf>
    <xf numFmtId="0" fontId="32" fillId="2" borderId="25" xfId="0" applyFont="1" applyFill="1" applyBorder="1" applyAlignment="1">
      <alignment horizontal="center" vertical="center" shrinkToFit="1"/>
    </xf>
    <xf numFmtId="0" fontId="34" fillId="3" borderId="9" xfId="0" applyFont="1" applyFill="1" applyBorder="1" applyAlignment="1">
      <alignment horizontal="center" vertical="center" shrinkToFit="1"/>
    </xf>
    <xf numFmtId="0" fontId="34" fillId="3" borderId="7" xfId="0" applyFont="1" applyFill="1" applyBorder="1" applyAlignment="1">
      <alignment horizontal="center" vertical="center" shrinkToFit="1"/>
    </xf>
    <xf numFmtId="0" fontId="34" fillId="3" borderId="8" xfId="0" applyFont="1" applyFill="1" applyBorder="1" applyAlignment="1">
      <alignment horizontal="center" vertical="center" shrinkToFit="1"/>
    </xf>
    <xf numFmtId="0" fontId="31" fillId="0" borderId="9" xfId="0" applyFont="1" applyBorder="1" applyAlignment="1">
      <alignment horizontal="right" vertical="center" shrinkToFit="1"/>
    </xf>
    <xf numFmtId="0" fontId="31" fillId="0" borderId="7" xfId="0" applyFont="1" applyBorder="1" applyAlignment="1">
      <alignment horizontal="right" vertical="center" shrinkToFit="1"/>
    </xf>
    <xf numFmtId="0" fontId="33" fillId="0" borderId="7" xfId="0" applyFont="1" applyBorder="1" applyAlignment="1">
      <alignment horizontal="center" vertical="center" shrinkToFit="1"/>
    </xf>
    <xf numFmtId="0" fontId="31" fillId="0" borderId="7" xfId="0" applyFont="1" applyBorder="1" applyAlignment="1">
      <alignment vertical="center" shrinkToFit="1"/>
    </xf>
    <xf numFmtId="0" fontId="34" fillId="0" borderId="7" xfId="0" applyFont="1" applyBorder="1" applyAlignment="1">
      <alignment vertical="center" wrapText="1" shrinkToFit="1"/>
    </xf>
    <xf numFmtId="0" fontId="34" fillId="0" borderId="7" xfId="0" applyFont="1" applyBorder="1" applyAlignment="1">
      <alignment vertical="center" shrinkToFit="1"/>
    </xf>
    <xf numFmtId="0" fontId="34" fillId="0" borderId="8" xfId="0" applyFont="1" applyBorder="1" applyAlignment="1">
      <alignment vertical="center" shrinkToFit="1"/>
    </xf>
    <xf numFmtId="0" fontId="34" fillId="0" borderId="24" xfId="0" applyFont="1" applyFill="1" applyBorder="1" applyAlignment="1">
      <alignment vertical="center" wrapText="1"/>
    </xf>
    <xf numFmtId="0" fontId="34" fillId="0" borderId="24" xfId="0" applyFont="1" applyFill="1" applyBorder="1" applyAlignment="1">
      <alignment vertical="center"/>
    </xf>
    <xf numFmtId="0" fontId="34" fillId="0" borderId="25" xfId="0" applyFont="1" applyFill="1" applyBorder="1" applyAlignment="1">
      <alignment vertical="center"/>
    </xf>
    <xf numFmtId="0" fontId="32" fillId="2" borderId="20" xfId="0" applyFont="1" applyFill="1" applyBorder="1" applyAlignment="1">
      <alignment horizontal="center" vertical="center" shrinkToFit="1"/>
    </xf>
    <xf numFmtId="0" fontId="32" fillId="2" borderId="21" xfId="0" applyFont="1" applyFill="1" applyBorder="1" applyAlignment="1">
      <alignment horizontal="center" vertical="center" shrinkToFit="1"/>
    </xf>
    <xf numFmtId="0" fontId="32" fillId="2" borderId="22" xfId="0" applyFont="1" applyFill="1" applyBorder="1" applyAlignment="1">
      <alignment horizontal="center" vertical="center" shrinkToFit="1"/>
    </xf>
    <xf numFmtId="0" fontId="5" fillId="0" borderId="152" xfId="0" applyFont="1" applyFill="1" applyBorder="1" applyAlignment="1">
      <alignment horizontal="left" vertical="center" indent="1"/>
    </xf>
    <xf numFmtId="0" fontId="16" fillId="0" borderId="152" xfId="0" applyFont="1" applyFill="1" applyBorder="1" applyAlignment="1">
      <alignment horizontal="left" vertical="center" wrapText="1" indent="1"/>
    </xf>
    <xf numFmtId="0" fontId="16" fillId="0" borderId="152" xfId="0" applyFont="1" applyFill="1" applyBorder="1" applyAlignment="1">
      <alignment horizontal="left" vertical="center" indent="1"/>
    </xf>
    <xf numFmtId="0" fontId="32" fillId="2" borderId="18" xfId="0" applyFont="1" applyFill="1" applyBorder="1" applyAlignment="1">
      <alignment horizontal="center" vertical="center" shrinkToFit="1"/>
    </xf>
    <xf numFmtId="0" fontId="32" fillId="2" borderId="0" xfId="0" applyFont="1" applyFill="1" applyBorder="1" applyAlignment="1">
      <alignment horizontal="center" vertical="center" shrinkToFit="1"/>
    </xf>
    <xf numFmtId="0" fontId="32" fillId="2" borderId="17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left" vertical="center" wrapText="1" indent="1" shrinkToFit="1"/>
    </xf>
    <xf numFmtId="0" fontId="31" fillId="0" borderId="7" xfId="0" applyFont="1" applyFill="1" applyBorder="1" applyAlignment="1">
      <alignment horizontal="left" vertical="center" wrapText="1" indent="1" shrinkToFit="1"/>
    </xf>
    <xf numFmtId="0" fontId="31" fillId="0" borderId="8" xfId="0" applyFont="1" applyFill="1" applyBorder="1" applyAlignment="1">
      <alignment horizontal="left" vertical="center" wrapText="1" indent="1" shrinkToFit="1"/>
    </xf>
    <xf numFmtId="0" fontId="34" fillId="3" borderId="152" xfId="0" applyFont="1" applyFill="1" applyBorder="1" applyAlignment="1">
      <alignment horizontal="center" vertical="center" shrinkToFit="1"/>
    </xf>
    <xf numFmtId="0" fontId="31" fillId="0" borderId="152" xfId="0" applyFont="1" applyFill="1" applyBorder="1" applyAlignment="1">
      <alignment horizontal="left" vertical="center" indent="1"/>
    </xf>
    <xf numFmtId="0" fontId="31" fillId="0" borderId="27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6" fontId="31" fillId="0" borderId="9" xfId="0" applyNumberFormat="1" applyFont="1" applyBorder="1" applyAlignment="1">
      <alignment horizontal="left" vertical="center" indent="1" shrinkToFit="1"/>
    </xf>
    <xf numFmtId="176" fontId="31" fillId="0" borderId="7" xfId="0" applyNumberFormat="1" applyFont="1" applyBorder="1" applyAlignment="1">
      <alignment horizontal="left" vertical="center" indent="1" shrinkToFit="1"/>
    </xf>
    <xf numFmtId="176" fontId="31" fillId="0" borderId="8" xfId="0" applyNumberFormat="1" applyFont="1" applyBorder="1" applyAlignment="1">
      <alignment horizontal="left" vertical="center" indent="1" shrinkToFit="1"/>
    </xf>
    <xf numFmtId="49" fontId="31" fillId="0" borderId="9" xfId="0" applyNumberFormat="1" applyFont="1" applyBorder="1" applyAlignment="1">
      <alignment horizontal="left" vertical="center" indent="1" shrinkToFit="1"/>
    </xf>
    <xf numFmtId="49" fontId="31" fillId="0" borderId="7" xfId="0" applyNumberFormat="1" applyFont="1" applyBorder="1" applyAlignment="1">
      <alignment horizontal="left" vertical="center" indent="1" shrinkToFit="1"/>
    </xf>
    <xf numFmtId="49" fontId="31" fillId="0" borderId="8" xfId="0" applyNumberFormat="1" applyFont="1" applyBorder="1" applyAlignment="1">
      <alignment horizontal="left" vertical="center" indent="1" shrinkToFit="1"/>
    </xf>
    <xf numFmtId="0" fontId="12" fillId="0" borderId="0" xfId="1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34" fillId="2" borderId="27" xfId="0" applyNumberFormat="1" applyFont="1" applyFill="1" applyBorder="1" applyAlignment="1">
      <alignment horizontal="center" vertical="center"/>
    </xf>
    <xf numFmtId="0" fontId="34" fillId="2" borderId="24" xfId="0" applyNumberFormat="1" applyFont="1" applyFill="1" applyBorder="1" applyAlignment="1">
      <alignment horizontal="center" vertical="center"/>
    </xf>
    <xf numFmtId="0" fontId="34" fillId="2" borderId="25" xfId="0" applyNumberFormat="1" applyFont="1" applyFill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center" vertical="center"/>
    </xf>
    <xf numFmtId="0" fontId="34" fillId="2" borderId="0" xfId="0" applyNumberFormat="1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center" vertical="center"/>
    </xf>
    <xf numFmtId="0" fontId="34" fillId="2" borderId="154" xfId="0" applyNumberFormat="1" applyFont="1" applyFill="1" applyBorder="1" applyAlignment="1">
      <alignment horizontal="center" vertical="center"/>
    </xf>
    <xf numFmtId="0" fontId="34" fillId="2" borderId="57" xfId="0" applyNumberFormat="1" applyFont="1" applyFill="1" applyBorder="1" applyAlignment="1">
      <alignment horizontal="center" vertical="center"/>
    </xf>
    <xf numFmtId="0" fontId="34" fillId="2" borderId="155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3" fillId="0" borderId="24" xfId="0" applyFont="1" applyBorder="1" applyAlignment="1">
      <alignment horizontal="left" vertical="center" indent="1" shrinkToFit="1"/>
    </xf>
    <xf numFmtId="0" fontId="33" fillId="0" borderId="25" xfId="0" applyFont="1" applyBorder="1" applyAlignment="1">
      <alignment horizontal="left" vertical="center" indent="1" shrinkToFit="1"/>
    </xf>
    <xf numFmtId="0" fontId="17" fillId="0" borderId="9" xfId="1" applyFont="1" applyBorder="1" applyAlignment="1" applyProtection="1">
      <alignment horizontal="center" vertical="center" shrinkToFit="1"/>
      <protection locked="0"/>
    </xf>
    <xf numFmtId="0" fontId="17" fillId="0" borderId="7" xfId="1" applyFont="1" applyBorder="1" applyAlignment="1" applyProtection="1">
      <alignment horizontal="center" vertical="center" shrinkToFit="1"/>
      <protection locked="0"/>
    </xf>
    <xf numFmtId="0" fontId="5" fillId="2" borderId="0" xfId="1" applyFont="1" applyFill="1" applyAlignment="1">
      <alignment horizontal="center" vertical="center" wrapText="1"/>
    </xf>
    <xf numFmtId="49" fontId="17" fillId="0" borderId="14" xfId="1" applyNumberFormat="1" applyFont="1" applyBorder="1" applyAlignment="1" applyProtection="1">
      <alignment horizontal="left" vertical="center" wrapText="1" indent="1"/>
      <protection locked="0"/>
    </xf>
    <xf numFmtId="49" fontId="17" fillId="0" borderId="12" xfId="1" applyNumberFormat="1" applyFont="1" applyBorder="1" applyAlignment="1" applyProtection="1">
      <alignment horizontal="left" vertical="center" wrapText="1" indent="1"/>
      <protection locked="0"/>
    </xf>
    <xf numFmtId="49" fontId="17" fillId="0" borderId="15" xfId="1" applyNumberFormat="1" applyFont="1" applyBorder="1" applyAlignment="1" applyProtection="1">
      <alignment horizontal="left" vertical="center" wrapText="1" indent="1"/>
      <protection locked="0"/>
    </xf>
    <xf numFmtId="49" fontId="17" fillId="0" borderId="18" xfId="1" applyNumberFormat="1" applyFont="1" applyBorder="1" applyAlignment="1" applyProtection="1">
      <alignment horizontal="left" vertical="center" wrapText="1" indent="1"/>
      <protection locked="0"/>
    </xf>
    <xf numFmtId="49" fontId="17" fillId="0" borderId="0" xfId="1" applyNumberFormat="1" applyFont="1" applyAlignment="1" applyProtection="1">
      <alignment horizontal="left" vertical="center" wrapText="1" indent="1"/>
      <protection locked="0"/>
    </xf>
    <xf numFmtId="49" fontId="17" fillId="0" borderId="19" xfId="1" applyNumberFormat="1" applyFont="1" applyBorder="1" applyAlignment="1" applyProtection="1">
      <alignment horizontal="left" vertical="center" wrapText="1" indent="1"/>
      <protection locked="0"/>
    </xf>
    <xf numFmtId="49" fontId="17" fillId="0" borderId="95" xfId="1" applyNumberFormat="1" applyFont="1" applyBorder="1" applyAlignment="1" applyProtection="1">
      <alignment horizontal="left" vertical="center" wrapText="1" indent="1"/>
      <protection locked="0"/>
    </xf>
    <xf numFmtId="49" fontId="17" fillId="0" borderId="31" xfId="1" applyNumberFormat="1" applyFont="1" applyBorder="1" applyAlignment="1" applyProtection="1">
      <alignment horizontal="left" vertical="center" wrapText="1" indent="1"/>
      <protection locked="0"/>
    </xf>
    <xf numFmtId="49" fontId="17" fillId="0" borderId="36" xfId="1" applyNumberFormat="1" applyFont="1" applyBorder="1" applyAlignment="1" applyProtection="1">
      <alignment horizontal="left" vertical="center" wrapText="1" indent="1"/>
      <protection locked="0"/>
    </xf>
    <xf numFmtId="49" fontId="17" fillId="0" borderId="7" xfId="1" applyNumberFormat="1" applyFont="1" applyBorder="1" applyAlignment="1">
      <alignment horizontal="center" vertical="center" shrinkToFit="1"/>
    </xf>
    <xf numFmtId="49" fontId="17" fillId="0" borderId="27" xfId="1" applyNumberFormat="1" applyFont="1" applyBorder="1" applyAlignment="1" applyProtection="1">
      <alignment horizontal="center" vertical="center" shrinkToFit="1"/>
      <protection locked="0"/>
    </xf>
    <xf numFmtId="49" fontId="17" fillId="0" borderId="24" xfId="1" applyNumberFormat="1" applyFont="1" applyBorder="1" applyAlignment="1" applyProtection="1">
      <alignment horizontal="center" vertical="center" shrinkToFit="1"/>
      <protection locked="0"/>
    </xf>
    <xf numFmtId="49" fontId="16" fillId="0" borderId="21" xfId="1" applyNumberFormat="1" applyFont="1" applyBorder="1" applyAlignment="1">
      <alignment horizontal="left" vertical="center" shrinkToFit="1"/>
    </xf>
    <xf numFmtId="0" fontId="16" fillId="2" borderId="0" xfId="1" applyFont="1" applyFill="1" applyAlignment="1">
      <alignment horizontal="center" vertical="center" wrapText="1"/>
    </xf>
    <xf numFmtId="49" fontId="5" fillId="0" borderId="12" xfId="1" applyNumberFormat="1" applyFont="1" applyBorder="1" applyAlignment="1">
      <alignment horizontal="left" vertical="center" wrapText="1" indent="1"/>
    </xf>
    <xf numFmtId="49" fontId="5" fillId="0" borderId="97" xfId="1" applyNumberFormat="1" applyFont="1" applyBorder="1" applyAlignment="1">
      <alignment horizontal="left" vertical="center" wrapText="1" indent="1"/>
    </xf>
    <xf numFmtId="49" fontId="5" fillId="0" borderId="98" xfId="1" applyNumberFormat="1" applyFont="1" applyBorder="1" applyAlignment="1">
      <alignment horizontal="left" vertical="center" wrapText="1" indent="1"/>
    </xf>
    <xf numFmtId="49" fontId="5" fillId="0" borderId="35" xfId="1" applyNumberFormat="1" applyFont="1" applyBorder="1" applyAlignment="1">
      <alignment vertical="center" shrinkToFit="1"/>
    </xf>
    <xf numFmtId="49" fontId="16" fillId="0" borderId="35" xfId="1" applyNumberFormat="1" applyFont="1" applyBorder="1" applyAlignment="1">
      <alignment vertical="center" wrapText="1" shrinkToFit="1"/>
    </xf>
    <xf numFmtId="49" fontId="16" fillId="0" borderId="35" xfId="1" applyNumberFormat="1" applyFont="1" applyBorder="1" applyAlignment="1">
      <alignment vertical="center" shrinkToFit="1"/>
    </xf>
    <xf numFmtId="49" fontId="16" fillId="0" borderId="96" xfId="1" applyNumberFormat="1" applyFont="1" applyBorder="1" applyAlignment="1">
      <alignment vertical="center" shrinkToFit="1"/>
    </xf>
    <xf numFmtId="0" fontId="40" fillId="0" borderId="7" xfId="0" applyFont="1" applyBorder="1" applyAlignment="1" applyProtection="1">
      <alignment horizontal="left" vertical="center" wrapText="1" shrinkToFit="1"/>
      <protection locked="0"/>
    </xf>
    <xf numFmtId="0" fontId="40" fillId="0" borderId="7" xfId="0" applyFont="1" applyBorder="1" applyAlignment="1" applyProtection="1">
      <alignment horizontal="left" vertical="center" shrinkToFit="1"/>
      <protection locked="0"/>
    </xf>
    <xf numFmtId="0" fontId="40" fillId="0" borderId="29" xfId="0" applyFont="1" applyBorder="1" applyAlignment="1" applyProtection="1">
      <alignment horizontal="left" vertical="center" shrinkToFit="1"/>
      <protection locked="0"/>
    </xf>
    <xf numFmtId="0" fontId="22" fillId="4" borderId="9" xfId="1" applyFont="1" applyFill="1" applyBorder="1" applyAlignment="1">
      <alignment horizontal="left" vertical="center" indent="1" shrinkToFit="1"/>
    </xf>
    <xf numFmtId="0" fontId="22" fillId="4" borderId="7" xfId="1" applyFont="1" applyFill="1" applyBorder="1" applyAlignment="1">
      <alignment horizontal="left" vertical="center" indent="1" shrinkToFit="1"/>
    </xf>
    <xf numFmtId="0" fontId="22" fillId="4" borderId="29" xfId="1" applyFont="1" applyFill="1" applyBorder="1" applyAlignment="1">
      <alignment horizontal="left" vertical="center" indent="1" shrinkToFit="1"/>
    </xf>
    <xf numFmtId="49" fontId="13" fillId="0" borderId="7" xfId="1" applyNumberFormat="1" applyFont="1" applyBorder="1" applyAlignment="1">
      <alignment vertical="center" wrapText="1"/>
    </xf>
    <xf numFmtId="49" fontId="13" fillId="0" borderId="29" xfId="1" applyNumberFormat="1" applyFont="1" applyBorder="1" applyAlignment="1">
      <alignment vertical="center" wrapText="1"/>
    </xf>
    <xf numFmtId="0" fontId="22" fillId="4" borderId="33" xfId="1" applyFont="1" applyFill="1" applyBorder="1" applyAlignment="1">
      <alignment horizontal="left" vertical="center" indent="1" shrinkToFit="1"/>
    </xf>
    <xf numFmtId="0" fontId="27" fillId="4" borderId="35" xfId="0" applyFont="1" applyFill="1" applyBorder="1" applyAlignment="1">
      <alignment horizontal="left" vertical="center" indent="1" shrinkToFit="1"/>
    </xf>
    <xf numFmtId="0" fontId="27" fillId="4" borderId="96" xfId="0" applyFont="1" applyFill="1" applyBorder="1" applyAlignment="1">
      <alignment horizontal="left" vertical="center" indent="1" shrinkToFit="1"/>
    </xf>
    <xf numFmtId="49" fontId="3" fillId="2" borderId="0" xfId="1" applyNumberFormat="1" applyFont="1" applyFill="1" applyAlignment="1">
      <alignment horizontal="center" vertical="center" wrapText="1"/>
    </xf>
    <xf numFmtId="49" fontId="3" fillId="3" borderId="0" xfId="1" applyNumberFormat="1" applyFont="1" applyFill="1" applyAlignment="1">
      <alignment horizontal="center" vertical="center" shrinkToFit="1"/>
    </xf>
    <xf numFmtId="0" fontId="6" fillId="0" borderId="26" xfId="1" applyFont="1" applyBorder="1" applyAlignment="1" applyProtection="1">
      <alignment horizontal="left" vertical="center" indent="1" shrinkToFit="1"/>
      <protection locked="0"/>
    </xf>
    <xf numFmtId="0" fontId="6" fillId="0" borderId="92" xfId="1" applyFont="1" applyBorder="1" applyAlignment="1" applyProtection="1">
      <alignment horizontal="left" vertical="center" indent="1" shrinkToFit="1"/>
      <protection locked="0"/>
    </xf>
    <xf numFmtId="49" fontId="5" fillId="0" borderId="12" xfId="1" applyNumberFormat="1" applyFont="1" applyBorder="1">
      <alignment vertical="center"/>
    </xf>
    <xf numFmtId="49" fontId="6" fillId="0" borderId="24" xfId="1" applyNumberFormat="1" applyFont="1" applyBorder="1" applyAlignment="1" applyProtection="1">
      <alignment horizontal="center" vertical="center" shrinkToFit="1"/>
      <protection locked="0"/>
    </xf>
    <xf numFmtId="49" fontId="6" fillId="0" borderId="24" xfId="1" applyNumberFormat="1" applyFont="1" applyBorder="1" applyAlignment="1">
      <alignment vertical="center" shrinkToFit="1"/>
    </xf>
    <xf numFmtId="49" fontId="6" fillId="0" borderId="28" xfId="1" applyNumberFormat="1" applyFont="1" applyBorder="1" applyAlignment="1">
      <alignment vertical="center" shrinkToFit="1"/>
    </xf>
    <xf numFmtId="0" fontId="17" fillId="0" borderId="18" xfId="1" applyFont="1" applyBorder="1" applyAlignment="1" applyProtection="1">
      <alignment horizontal="left" vertical="center" indent="1" shrinkToFit="1"/>
      <protection locked="0"/>
    </xf>
    <xf numFmtId="0" fontId="17" fillId="0" borderId="0" xfId="1" applyFont="1" applyAlignment="1" applyProtection="1">
      <alignment horizontal="left" vertical="center" indent="1" shrinkToFit="1"/>
      <protection locked="0"/>
    </xf>
    <xf numFmtId="0" fontId="17" fillId="0" borderId="19" xfId="1" applyFont="1" applyBorder="1" applyAlignment="1" applyProtection="1">
      <alignment horizontal="left" vertical="center" indent="1" shrinkToFit="1"/>
      <protection locked="0"/>
    </xf>
    <xf numFmtId="0" fontId="17" fillId="0" borderId="21" xfId="1" applyFont="1" applyBorder="1" applyAlignment="1" applyProtection="1">
      <alignment horizontal="left" vertical="center" indent="1" shrinkToFit="1"/>
      <protection locked="0"/>
    </xf>
    <xf numFmtId="0" fontId="17" fillId="0" borderId="23" xfId="1" applyFont="1" applyBorder="1" applyAlignment="1" applyProtection="1">
      <alignment horizontal="left" vertical="center" indent="1" shrinkToFit="1"/>
      <protection locked="0"/>
    </xf>
    <xf numFmtId="49" fontId="16" fillId="0" borderId="69" xfId="1" applyNumberFormat="1" applyFont="1" applyBorder="1" applyAlignment="1">
      <alignment vertical="center" shrinkToFit="1"/>
    </xf>
    <xf numFmtId="49" fontId="16" fillId="0" borderId="72" xfId="1" applyNumberFormat="1" applyFont="1" applyBorder="1" applyAlignment="1">
      <alignment vertical="center" shrinkToFit="1"/>
    </xf>
    <xf numFmtId="49" fontId="3" fillId="0" borderId="0" xfId="1" applyNumberFormat="1" applyFont="1">
      <alignment vertical="center"/>
    </xf>
    <xf numFmtId="49" fontId="3" fillId="0" borderId="19" xfId="1" applyNumberFormat="1" applyFont="1" applyBorder="1">
      <alignment vertical="center"/>
    </xf>
    <xf numFmtId="0" fontId="3" fillId="0" borderId="82" xfId="1" applyFont="1" applyBorder="1" applyAlignment="1">
      <alignment vertical="center" shrinkToFit="1"/>
    </xf>
    <xf numFmtId="0" fontId="17" fillId="0" borderId="76" xfId="1" applyFont="1" applyBorder="1">
      <alignment vertical="center"/>
    </xf>
    <xf numFmtId="49" fontId="3" fillId="0" borderId="90" xfId="1" applyNumberFormat="1" applyFont="1" applyBorder="1" applyAlignment="1">
      <alignment vertical="center" shrinkToFit="1"/>
    </xf>
    <xf numFmtId="0" fontId="25" fillId="0" borderId="90" xfId="0" applyFont="1" applyBorder="1" applyAlignment="1">
      <alignment vertical="center" shrinkToFit="1"/>
    </xf>
    <xf numFmtId="0" fontId="25" fillId="0" borderId="91" xfId="0" applyFont="1" applyBorder="1" applyAlignment="1">
      <alignment vertical="center" shrinkToFit="1"/>
    </xf>
    <xf numFmtId="49" fontId="16" fillId="0" borderId="24" xfId="1" applyNumberFormat="1" applyFont="1" applyBorder="1">
      <alignment vertical="center"/>
    </xf>
    <xf numFmtId="49" fontId="16" fillId="0" borderId="79" xfId="1" applyNumberFormat="1" applyFont="1" applyBorder="1">
      <alignment vertical="center"/>
    </xf>
    <xf numFmtId="0" fontId="0" fillId="0" borderId="24" xfId="0" applyBorder="1" applyAlignment="1">
      <alignment vertical="center" shrinkToFit="1"/>
    </xf>
    <xf numFmtId="49" fontId="16" fillId="0" borderId="24" xfId="1" applyNumberFormat="1" applyFont="1" applyBorder="1" applyAlignment="1">
      <alignment horizontal="right" vertical="center" shrinkToFit="1"/>
    </xf>
    <xf numFmtId="49" fontId="39" fillId="0" borderId="24" xfId="1" applyNumberFormat="1" applyFont="1" applyBorder="1" applyAlignment="1">
      <alignment horizontal="center" vertical="center" shrinkToFit="1"/>
    </xf>
    <xf numFmtId="0" fontId="17" fillId="0" borderId="18" xfId="1" applyFont="1" applyBorder="1">
      <alignment vertical="center"/>
    </xf>
    <xf numFmtId="0" fontId="12" fillId="0" borderId="0" xfId="1" applyFont="1" applyAlignment="1">
      <alignment vertical="center" shrinkToFit="1"/>
    </xf>
    <xf numFmtId="49" fontId="5" fillId="0" borderId="71" xfId="1" applyNumberFormat="1" applyFont="1" applyBorder="1" applyAlignment="1">
      <alignment horizontal="left" vertical="center" indent="1" shrinkToFit="1"/>
    </xf>
    <xf numFmtId="49" fontId="5" fillId="0" borderId="69" xfId="1" applyNumberFormat="1" applyFont="1" applyBorder="1" applyAlignment="1">
      <alignment horizontal="left" vertical="center" indent="1" shrinkToFit="1"/>
    </xf>
    <xf numFmtId="49" fontId="5" fillId="0" borderId="72" xfId="1" applyNumberFormat="1" applyFont="1" applyBorder="1" applyAlignment="1">
      <alignment horizontal="left" vertical="center" indent="1" shrinkToFit="1"/>
    </xf>
    <xf numFmtId="0" fontId="16" fillId="0" borderId="0" xfId="1" applyFont="1" applyAlignment="1">
      <alignment vertical="center" shrinkToFit="1"/>
    </xf>
    <xf numFmtId="49" fontId="6" fillId="0" borderId="0" xfId="1" applyNumberFormat="1" applyFont="1" applyAlignment="1" applyProtection="1">
      <alignment horizontal="left" vertical="center" shrinkToFit="1"/>
      <protection locked="0"/>
    </xf>
    <xf numFmtId="49" fontId="17" fillId="0" borderId="0" xfId="1" applyNumberFormat="1" applyFont="1" applyAlignment="1" applyProtection="1">
      <alignment horizontal="center" vertical="center" shrinkToFit="1"/>
      <protection locked="0"/>
    </xf>
    <xf numFmtId="49" fontId="3" fillId="0" borderId="0" xfId="1" applyNumberFormat="1" applyFont="1" applyAlignment="1">
      <alignment vertical="center" shrinkToFit="1"/>
    </xf>
    <xf numFmtId="49" fontId="3" fillId="0" borderId="19" xfId="1" applyNumberFormat="1" applyFont="1" applyBorder="1" applyAlignment="1">
      <alignment vertical="center" shrinkToFit="1"/>
    </xf>
    <xf numFmtId="0" fontId="6" fillId="0" borderId="50" xfId="1" applyFont="1" applyBorder="1" applyAlignment="1" applyProtection="1">
      <alignment horizontal="center" vertical="center"/>
      <protection locked="0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60" xfId="1" applyFont="1" applyBorder="1" applyAlignment="1" applyProtection="1">
      <alignment horizontal="center" vertical="center"/>
      <protection locked="0"/>
    </xf>
    <xf numFmtId="0" fontId="6" fillId="0" borderId="61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6" fillId="0" borderId="47" xfId="1" applyFont="1" applyBorder="1" applyAlignment="1" applyProtection="1">
      <alignment horizontal="center" vertical="center"/>
      <protection locked="0"/>
    </xf>
    <xf numFmtId="0" fontId="0" fillId="0" borderId="47" xfId="0" applyBorder="1" applyProtection="1">
      <alignment vertical="center"/>
      <protection locked="0"/>
    </xf>
    <xf numFmtId="0" fontId="16" fillId="0" borderId="0" xfId="1" applyFont="1">
      <alignment vertical="center"/>
    </xf>
    <xf numFmtId="0" fontId="0" fillId="0" borderId="48" xfId="0" applyBorder="1">
      <alignment vertical="center"/>
    </xf>
    <xf numFmtId="0" fontId="6" fillId="0" borderId="52" xfId="1" applyFont="1" applyBorder="1" applyAlignment="1" applyProtection="1">
      <alignment horizontal="center" vertical="center"/>
      <protection locked="0"/>
    </xf>
    <xf numFmtId="0" fontId="6" fillId="0" borderId="53" xfId="1" applyFont="1" applyBorder="1" applyAlignment="1" applyProtection="1">
      <alignment horizontal="center" vertical="center"/>
      <protection locked="0"/>
    </xf>
    <xf numFmtId="0" fontId="6" fillId="0" borderId="54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55" xfId="1" applyFont="1" applyBorder="1" applyAlignment="1" applyProtection="1">
      <alignment horizontal="center" vertical="center"/>
      <protection locked="0"/>
    </xf>
    <xf numFmtId="0" fontId="6" fillId="0" borderId="56" xfId="1" applyFont="1" applyBorder="1" applyAlignment="1" applyProtection="1">
      <alignment horizontal="center" vertical="center"/>
      <protection locked="0"/>
    </xf>
    <xf numFmtId="0" fontId="6" fillId="0" borderId="57" xfId="1" applyFont="1" applyBorder="1" applyAlignment="1" applyProtection="1">
      <alignment horizontal="center" vertical="center"/>
      <protection locked="0"/>
    </xf>
    <xf numFmtId="0" fontId="6" fillId="0" borderId="62" xfId="1" applyFont="1" applyBorder="1" applyAlignment="1" applyProtection="1">
      <alignment horizontal="center" vertical="center"/>
      <protection locked="0"/>
    </xf>
    <xf numFmtId="0" fontId="5" fillId="0" borderId="0" xfId="1" applyFont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48" xfId="0" applyFont="1" applyBorder="1" applyAlignment="1" applyProtection="1">
      <alignment horizontal="center" vertical="center" shrinkToFit="1"/>
      <protection locked="0"/>
    </xf>
    <xf numFmtId="0" fontId="23" fillId="0" borderId="57" xfId="0" applyFont="1" applyBorder="1" applyAlignment="1" applyProtection="1">
      <alignment horizontal="center" vertical="center" shrinkToFit="1"/>
      <protection locked="0"/>
    </xf>
    <xf numFmtId="0" fontId="23" fillId="0" borderId="58" xfId="0" applyFont="1" applyBorder="1" applyAlignment="1" applyProtection="1">
      <alignment horizontal="center" vertical="center" shrinkToFit="1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49" fontId="17" fillId="0" borderId="27" xfId="1" applyNumberFormat="1" applyFont="1" applyBorder="1" applyAlignment="1" applyProtection="1">
      <alignment horizontal="center" vertical="top" wrapText="1"/>
      <protection locked="0"/>
    </xf>
    <xf numFmtId="49" fontId="17" fillId="0" borderId="24" xfId="1" applyNumberFormat="1" applyFont="1" applyBorder="1" applyAlignment="1" applyProtection="1">
      <alignment horizontal="center" vertical="top" wrapText="1"/>
      <protection locked="0"/>
    </xf>
    <xf numFmtId="49" fontId="17" fillId="0" borderId="25" xfId="1" applyNumberFormat="1" applyFont="1" applyBorder="1" applyAlignment="1" applyProtection="1">
      <alignment horizontal="center" vertical="top" wrapText="1"/>
      <protection locked="0"/>
    </xf>
    <xf numFmtId="49" fontId="17" fillId="0" borderId="18" xfId="1" applyNumberFormat="1" applyFont="1" applyBorder="1" applyAlignment="1" applyProtection="1">
      <alignment horizontal="center" vertical="top" wrapText="1"/>
      <protection locked="0"/>
    </xf>
    <xf numFmtId="49" fontId="17" fillId="0" borderId="0" xfId="1" applyNumberFormat="1" applyFont="1" applyAlignment="1" applyProtection="1">
      <alignment horizontal="center" vertical="top" wrapText="1"/>
      <protection locked="0"/>
    </xf>
    <xf numFmtId="49" fontId="17" fillId="0" borderId="17" xfId="1" applyNumberFormat="1" applyFont="1" applyBorder="1" applyAlignment="1" applyProtection="1">
      <alignment horizontal="center" vertical="top" wrapText="1"/>
      <protection locked="0"/>
    </xf>
    <xf numFmtId="49" fontId="17" fillId="0" borderId="20" xfId="1" applyNumberFormat="1" applyFont="1" applyBorder="1" applyAlignment="1" applyProtection="1">
      <alignment horizontal="center" vertical="top" wrapText="1"/>
      <protection locked="0"/>
    </xf>
    <xf numFmtId="49" fontId="17" fillId="0" borderId="21" xfId="1" applyNumberFormat="1" applyFont="1" applyBorder="1" applyAlignment="1" applyProtection="1">
      <alignment horizontal="center" vertical="top" wrapText="1"/>
      <protection locked="0"/>
    </xf>
    <xf numFmtId="49" fontId="17" fillId="0" borderId="22" xfId="1" applyNumberFormat="1" applyFont="1" applyBorder="1" applyAlignment="1" applyProtection="1">
      <alignment horizontal="center" vertical="top" wrapText="1"/>
      <protection locked="0"/>
    </xf>
    <xf numFmtId="0" fontId="3" fillId="0" borderId="41" xfId="1" applyFont="1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56" xfId="0" applyBorder="1" applyProtection="1">
      <alignment vertical="center"/>
      <protection locked="0"/>
    </xf>
    <xf numFmtId="0" fontId="5" fillId="0" borderId="47" xfId="1" applyFont="1" applyBorder="1">
      <alignment vertical="center"/>
    </xf>
    <xf numFmtId="0" fontId="0" fillId="0" borderId="56" xfId="0" applyBorder="1">
      <alignment vertical="center"/>
    </xf>
    <xf numFmtId="49" fontId="5" fillId="0" borderId="31" xfId="1" applyNumberFormat="1" applyFont="1" applyBorder="1">
      <alignment vertical="center"/>
    </xf>
    <xf numFmtId="0" fontId="17" fillId="0" borderId="8" xfId="1" applyFont="1" applyBorder="1" applyAlignment="1" applyProtection="1">
      <alignment horizontal="center" vertical="center" shrinkToFit="1"/>
      <protection locked="0"/>
    </xf>
    <xf numFmtId="49" fontId="17" fillId="0" borderId="9" xfId="1" applyNumberFormat="1" applyFont="1" applyBorder="1" applyAlignment="1" applyProtection="1">
      <alignment horizontal="center" vertical="center"/>
      <protection locked="0"/>
    </xf>
    <xf numFmtId="49" fontId="17" fillId="0" borderId="7" xfId="1" applyNumberFormat="1" applyFont="1" applyBorder="1" applyAlignment="1" applyProtection="1">
      <alignment horizontal="center" vertical="center"/>
      <protection locked="0"/>
    </xf>
    <xf numFmtId="49" fontId="17" fillId="0" borderId="8" xfId="1" applyNumberFormat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49" fontId="39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49" fontId="38" fillId="0" borderId="12" xfId="1" applyNumberFormat="1" applyFont="1" applyBorder="1" applyAlignment="1">
      <alignment horizontal="center" vertical="center" shrinkToFit="1"/>
    </xf>
    <xf numFmtId="49" fontId="6" fillId="0" borderId="12" xfId="1" applyNumberFormat="1" applyFont="1" applyBorder="1" applyAlignment="1">
      <alignment vertical="center" shrinkToFit="1"/>
    </xf>
    <xf numFmtId="49" fontId="6" fillId="0" borderId="15" xfId="1" applyNumberFormat="1" applyFont="1" applyBorder="1" applyAlignment="1">
      <alignment vertical="center" shrinkToFit="1"/>
    </xf>
    <xf numFmtId="0" fontId="39" fillId="0" borderId="18" xfId="1" applyFont="1" applyBorder="1" applyAlignment="1">
      <alignment horizontal="left" vertical="center" indent="1" shrinkToFit="1"/>
    </xf>
    <xf numFmtId="0" fontId="39" fillId="0" borderId="0" xfId="1" applyFont="1" applyAlignment="1">
      <alignment horizontal="left" vertical="center" indent="1" shrinkToFit="1"/>
    </xf>
    <xf numFmtId="0" fontId="39" fillId="0" borderId="19" xfId="1" applyFont="1" applyBorder="1" applyAlignment="1">
      <alignment horizontal="left" vertical="center" indent="1" shrinkToFit="1"/>
    </xf>
    <xf numFmtId="0" fontId="39" fillId="0" borderId="20" xfId="1" applyFont="1" applyBorder="1" applyAlignment="1">
      <alignment horizontal="left" vertical="center" indent="1" shrinkToFit="1"/>
    </xf>
    <xf numFmtId="0" fontId="39" fillId="0" borderId="21" xfId="1" applyFont="1" applyBorder="1" applyAlignment="1">
      <alignment horizontal="left" vertical="center" indent="1" shrinkToFit="1"/>
    </xf>
    <xf numFmtId="0" fontId="39" fillId="0" borderId="23" xfId="1" applyFont="1" applyBorder="1" applyAlignment="1">
      <alignment horizontal="left" vertical="center" indent="1" shrinkToFit="1"/>
    </xf>
    <xf numFmtId="0" fontId="39" fillId="0" borderId="9" xfId="1" applyFont="1" applyBorder="1" applyAlignment="1" applyProtection="1">
      <alignment horizontal="left" vertical="center" indent="1" shrinkToFit="1"/>
      <protection locked="0"/>
    </xf>
    <xf numFmtId="0" fontId="39" fillId="0" borderId="7" xfId="1" applyFont="1" applyBorder="1" applyAlignment="1" applyProtection="1">
      <alignment horizontal="left" vertical="center" indent="1" shrinkToFit="1"/>
      <protection locked="0"/>
    </xf>
    <xf numFmtId="49" fontId="39" fillId="0" borderId="9" xfId="1" applyNumberFormat="1" applyFont="1" applyBorder="1" applyAlignment="1">
      <alignment horizontal="left" vertical="center" indent="1" shrinkToFit="1"/>
    </xf>
    <xf numFmtId="49" fontId="39" fillId="0" borderId="7" xfId="1" applyNumberFormat="1" applyFont="1" applyBorder="1" applyAlignment="1">
      <alignment horizontal="left" vertical="center" indent="1" shrinkToFit="1"/>
    </xf>
    <xf numFmtId="49" fontId="39" fillId="0" borderId="8" xfId="1" applyNumberFormat="1" applyFont="1" applyBorder="1" applyAlignment="1">
      <alignment horizontal="left" vertical="center" indent="1" shrinkToFit="1"/>
    </xf>
    <xf numFmtId="49" fontId="39" fillId="0" borderId="9" xfId="1" applyNumberFormat="1" applyFont="1" applyBorder="1" applyAlignment="1" applyProtection="1">
      <alignment horizontal="left" vertical="center" indent="1" shrinkToFit="1"/>
      <protection locked="0"/>
    </xf>
    <xf numFmtId="49" fontId="39" fillId="0" borderId="7" xfId="1" applyNumberFormat="1" applyFont="1" applyBorder="1" applyAlignment="1" applyProtection="1">
      <alignment horizontal="left" vertical="center" indent="1" shrinkToFit="1"/>
      <protection locked="0"/>
    </xf>
    <xf numFmtId="0" fontId="8" fillId="0" borderId="0" xfId="1" applyFont="1" applyAlignment="1">
      <alignment horizontal="center" vertical="center"/>
    </xf>
    <xf numFmtId="176" fontId="37" fillId="0" borderId="4" xfId="1" applyNumberFormat="1" applyFont="1" applyBorder="1" applyAlignment="1">
      <alignment horizontal="left" vertical="center" indent="1" shrinkToFit="1"/>
    </xf>
    <xf numFmtId="176" fontId="37" fillId="0" borderId="2" xfId="1" applyNumberFormat="1" applyFont="1" applyBorder="1" applyAlignment="1">
      <alignment horizontal="left" vertical="center" indent="1" shrinkToFit="1"/>
    </xf>
    <xf numFmtId="176" fontId="37" fillId="0" borderId="5" xfId="1" applyNumberFormat="1" applyFont="1" applyBorder="1" applyAlignment="1">
      <alignment horizontal="left" vertical="center" indent="1" shrinkToFit="1"/>
    </xf>
    <xf numFmtId="0" fontId="37" fillId="0" borderId="9" xfId="1" applyFont="1" applyBorder="1" applyAlignment="1">
      <alignment horizontal="left" vertical="center" indent="1" shrinkToFit="1"/>
    </xf>
    <xf numFmtId="0" fontId="37" fillId="0" borderId="7" xfId="1" applyFont="1" applyBorder="1" applyAlignment="1">
      <alignment horizontal="left" vertical="center" indent="1" shrinkToFit="1"/>
    </xf>
    <xf numFmtId="0" fontId="37" fillId="0" borderId="8" xfId="1" applyFont="1" applyBorder="1" applyAlignment="1">
      <alignment horizontal="left" vertical="center" indent="1" shrinkToFit="1"/>
    </xf>
    <xf numFmtId="0" fontId="19" fillId="0" borderId="2" xfId="1" applyFont="1" applyBorder="1">
      <alignment vertical="center"/>
    </xf>
    <xf numFmtId="49" fontId="16" fillId="0" borderId="24" xfId="1" applyNumberFormat="1" applyFont="1" applyBorder="1" applyAlignment="1">
      <alignment horizontal="left" vertical="center" shrinkToFit="1"/>
    </xf>
    <xf numFmtId="49" fontId="16" fillId="0" borderId="0" xfId="1" applyNumberFormat="1" applyFont="1" applyAlignment="1">
      <alignment horizontal="left" vertical="center" shrinkToFit="1"/>
    </xf>
    <xf numFmtId="49" fontId="3" fillId="0" borderId="0" xfId="1" applyNumberFormat="1" applyFont="1" applyAlignment="1">
      <alignment horizontal="left" vertical="center" shrinkToFit="1"/>
    </xf>
    <xf numFmtId="49" fontId="3" fillId="0" borderId="19" xfId="1" applyNumberFormat="1" applyFont="1" applyBorder="1" applyAlignment="1">
      <alignment horizontal="left" vertical="center" shrinkToFit="1"/>
    </xf>
    <xf numFmtId="49" fontId="3" fillId="0" borderId="21" xfId="1" applyNumberFormat="1" applyFont="1" applyBorder="1" applyAlignment="1">
      <alignment horizontal="left" vertical="center" shrinkToFit="1"/>
    </xf>
    <xf numFmtId="49" fontId="3" fillId="0" borderId="23" xfId="1" applyNumberFormat="1" applyFont="1" applyBorder="1" applyAlignment="1">
      <alignment horizontal="left" vertical="center" shrinkToFit="1"/>
    </xf>
    <xf numFmtId="0" fontId="38" fillId="0" borderId="26" xfId="1" applyFont="1" applyBorder="1" applyAlignment="1">
      <alignment horizontal="left" vertical="center" indent="1" shrinkToFit="1"/>
    </xf>
    <xf numFmtId="0" fontId="5" fillId="0" borderId="27" xfId="1" applyFont="1" applyBorder="1" applyAlignment="1" applyProtection="1">
      <alignment horizontal="center" vertical="top" wrapText="1"/>
      <protection locked="0"/>
    </xf>
    <xf numFmtId="0" fontId="5" fillId="0" borderId="24" xfId="1" applyFont="1" applyBorder="1" applyAlignment="1" applyProtection="1">
      <alignment horizontal="center" vertical="top" wrapText="1"/>
      <protection locked="0"/>
    </xf>
    <xf numFmtId="0" fontId="5" fillId="0" borderId="28" xfId="1" applyFont="1" applyBorder="1" applyAlignment="1" applyProtection="1">
      <alignment horizontal="center" vertical="top" wrapText="1"/>
      <protection locked="0"/>
    </xf>
    <xf numFmtId="0" fontId="5" fillId="0" borderId="18" xfId="1" applyFont="1" applyBorder="1" applyAlignment="1" applyProtection="1">
      <alignment horizontal="center" vertical="top" wrapText="1"/>
      <protection locked="0"/>
    </xf>
    <xf numFmtId="0" fontId="5" fillId="0" borderId="0" xfId="1" applyFont="1" applyAlignment="1" applyProtection="1">
      <alignment horizontal="center" vertical="top" wrapText="1"/>
      <protection locked="0"/>
    </xf>
    <xf numFmtId="0" fontId="5" fillId="0" borderId="19" xfId="1" applyFont="1" applyBorder="1" applyAlignment="1" applyProtection="1">
      <alignment horizontal="center" vertical="top" wrapText="1"/>
      <protection locked="0"/>
    </xf>
    <xf numFmtId="0" fontId="5" fillId="0" borderId="20" xfId="1" applyFont="1" applyBorder="1" applyAlignment="1" applyProtection="1">
      <alignment horizontal="center" vertical="top" wrapText="1"/>
      <protection locked="0"/>
    </xf>
    <xf numFmtId="0" fontId="5" fillId="0" borderId="21" xfId="1" applyFont="1" applyBorder="1" applyAlignment="1" applyProtection="1">
      <alignment horizontal="center" vertical="top" wrapText="1"/>
      <protection locked="0"/>
    </xf>
    <xf numFmtId="0" fontId="5" fillId="0" borderId="23" xfId="1" applyFont="1" applyBorder="1" applyAlignment="1" applyProtection="1">
      <alignment horizontal="center" vertical="top" wrapText="1"/>
      <protection locked="0"/>
    </xf>
    <xf numFmtId="49" fontId="39" fillId="0" borderId="21" xfId="1" applyNumberFormat="1" applyFont="1" applyBorder="1" applyAlignment="1">
      <alignment horizontal="left" vertical="center" indent="1" shrinkToFit="1"/>
    </xf>
    <xf numFmtId="49" fontId="39" fillId="0" borderId="9" xfId="1" applyNumberFormat="1" applyFont="1" applyBorder="1" applyAlignment="1" applyProtection="1">
      <alignment horizontal="center" vertical="center" shrinkToFit="1"/>
      <protection locked="0"/>
    </xf>
    <xf numFmtId="0" fontId="19" fillId="0" borderId="5" xfId="1" applyFont="1" applyBorder="1">
      <alignment vertical="center"/>
    </xf>
    <xf numFmtId="49" fontId="14" fillId="0" borderId="4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2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5" xfId="1" applyNumberFormat="1" applyFont="1" applyBorder="1" applyAlignment="1" applyProtection="1">
      <alignment horizontal="left" vertical="center" indent="1" shrinkToFit="1"/>
      <protection locked="0"/>
    </xf>
    <xf numFmtId="49" fontId="37" fillId="0" borderId="4" xfId="1" applyNumberFormat="1" applyFont="1" applyBorder="1" applyAlignment="1">
      <alignment horizontal="left" vertical="center" indent="1" shrinkToFit="1"/>
    </xf>
    <xf numFmtId="49" fontId="37" fillId="0" borderId="2" xfId="1" applyNumberFormat="1" applyFont="1" applyBorder="1" applyAlignment="1">
      <alignment horizontal="left" vertical="center" indent="1" shrinkToFit="1"/>
    </xf>
    <xf numFmtId="49" fontId="37" fillId="0" borderId="5" xfId="1" applyNumberFormat="1" applyFont="1" applyBorder="1" applyAlignment="1">
      <alignment horizontal="left" vertical="center" indent="1" shrinkToFit="1"/>
    </xf>
    <xf numFmtId="49" fontId="5" fillId="0" borderId="31" xfId="1" applyNumberFormat="1" applyFont="1" applyBorder="1" applyAlignment="1">
      <alignment horizontal="left" vertical="center" wrapText="1" indent="1"/>
    </xf>
    <xf numFmtId="0" fontId="6" fillId="0" borderId="49" xfId="1" applyFont="1" applyBorder="1" applyAlignment="1" applyProtection="1">
      <alignment horizontal="center" vertical="center"/>
      <protection locked="0"/>
    </xf>
    <xf numFmtId="0" fontId="6" fillId="0" borderId="59" xfId="1" applyFont="1" applyBorder="1" applyAlignment="1" applyProtection="1">
      <alignment horizontal="center" vertical="center"/>
      <protection locked="0"/>
    </xf>
    <xf numFmtId="0" fontId="6" fillId="0" borderId="27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3" fillId="3" borderId="0" xfId="1" applyFont="1" applyFill="1" applyAlignment="1">
      <alignment horizontal="center" vertical="center" shrinkToFit="1"/>
    </xf>
    <xf numFmtId="49" fontId="16" fillId="0" borderId="12" xfId="1" applyNumberFormat="1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49" fontId="6" fillId="0" borderId="21" xfId="1" applyNumberFormat="1" applyFont="1" applyBorder="1" applyAlignment="1" applyProtection="1">
      <alignment horizontal="left" vertical="center" shrinkToFit="1"/>
      <protection locked="0"/>
    </xf>
    <xf numFmtId="49" fontId="16" fillId="0" borderId="28" xfId="1" applyNumberFormat="1" applyFont="1" applyBorder="1" applyAlignment="1">
      <alignment vertical="center" shrinkToFit="1"/>
    </xf>
    <xf numFmtId="49" fontId="17" fillId="0" borderId="33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35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96" xfId="1" applyNumberFormat="1" applyFont="1" applyBorder="1" applyAlignment="1" applyProtection="1">
      <alignment horizontal="left" vertical="center" indent="1" shrinkToFit="1"/>
      <protection locked="0"/>
    </xf>
  </cellXfs>
  <cellStyles count="4">
    <cellStyle name="通貨 3" xfId="2" xr:uid="{00000000-0005-0000-0000-000000000000}"/>
    <cellStyle name="標準" xfId="0" builtinId="0"/>
    <cellStyle name="標準 4" xfId="1" xr:uid="{00000000-0005-0000-0000-000002000000}"/>
    <cellStyle name="標準_Book2" xfId="3" xr:uid="{00000000-0005-0000-0000-000003000000}"/>
  </cellStyles>
  <dxfs count="12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solid"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solid"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B1:BY118"/>
  <sheetViews>
    <sheetView showGridLines="0" tabSelected="1" view="pageBreakPreview" zoomScale="85" zoomScaleNormal="100" zoomScaleSheetLayoutView="85" workbookViewId="0"/>
  </sheetViews>
  <sheetFormatPr defaultColWidth="3.6640625" defaultRowHeight="15" x14ac:dyDescent="0.55000000000000004"/>
  <cols>
    <col min="1" max="39" width="3.6640625" style="38"/>
    <col min="40" max="47" width="3.6640625" style="38" hidden="1" customWidth="1"/>
    <col min="48" max="16384" width="3.6640625" style="38"/>
  </cols>
  <sheetData>
    <row r="1" spans="2:47" s="3" customFormat="1" ht="9.9" customHeight="1" x14ac:dyDescent="0.55000000000000004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2:47" s="3" customFormat="1" ht="16" x14ac:dyDescent="0.55000000000000004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2:47" s="3" customFormat="1" ht="9.9" customHeight="1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2:47" s="5" customFormat="1" ht="30.75" customHeight="1" x14ac:dyDescent="0.55000000000000004">
      <c r="B4" s="655" t="s">
        <v>1</v>
      </c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5"/>
      <c r="AI4" s="655"/>
      <c r="AJ4" s="655"/>
      <c r="AK4" s="655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2:47" s="5" customFormat="1" ht="9.9" customHeight="1" x14ac:dyDescent="0.5500000000000000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2:47" s="5" customFormat="1" ht="12" customHeight="1" x14ac:dyDescent="0.55000000000000004">
      <c r="B6" s="1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/>
      <c r="O6" s="8"/>
      <c r="P6" s="8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 t="s">
        <v>271</v>
      </c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2:47" s="5" customFormat="1" ht="12" customHeight="1" x14ac:dyDescent="0.55000000000000004">
      <c r="B7" s="238" t="s">
        <v>283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2:47" s="11" customFormat="1" ht="9.9" customHeight="1" thickBot="1" x14ac:dyDescent="0.6">
      <c r="C8" s="12"/>
      <c r="D8" s="13"/>
      <c r="E8" s="13"/>
      <c r="F8" s="13"/>
      <c r="G8" s="13"/>
      <c r="H8" s="13"/>
      <c r="I8" s="13"/>
      <c r="J8" s="14"/>
      <c r="K8" s="12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2:47" s="5" customFormat="1" ht="24.9" customHeight="1" thickBot="1" x14ac:dyDescent="0.6">
      <c r="B9" s="15" t="s">
        <v>3</v>
      </c>
      <c r="C9" s="630" t="s">
        <v>4</v>
      </c>
      <c r="D9" s="630"/>
      <c r="E9" s="631"/>
      <c r="F9" s="656"/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8"/>
      <c r="S9" s="16"/>
      <c r="T9" s="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2:47" s="18" customFormat="1" ht="9.9" customHeight="1" x14ac:dyDescent="0.55000000000000004">
      <c r="B10" s="2"/>
      <c r="C10" s="2"/>
      <c r="D10" s="17"/>
      <c r="E10" s="1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2:47" s="5" customFormat="1" ht="24.9" customHeight="1" x14ac:dyDescent="0.55000000000000004">
      <c r="B11" s="19" t="s">
        <v>5</v>
      </c>
      <c r="C11" s="659" t="s">
        <v>6</v>
      </c>
      <c r="D11" s="659"/>
      <c r="E11" s="660"/>
      <c r="F11" s="661" t="s">
        <v>272</v>
      </c>
      <c r="G11" s="662"/>
      <c r="H11" s="662"/>
      <c r="I11" s="662"/>
      <c r="J11" s="662"/>
      <c r="K11" s="662"/>
      <c r="L11" s="662"/>
      <c r="M11" s="662"/>
      <c r="N11" s="662"/>
      <c r="O11" s="662"/>
      <c r="P11" s="662"/>
      <c r="Q11" s="662"/>
      <c r="R11" s="663"/>
      <c r="S11" s="20"/>
      <c r="T11" s="2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2:47" s="18" customFormat="1" ht="9.9" customHeight="1" thickBot="1" x14ac:dyDescent="0.6">
      <c r="B12" s="2"/>
      <c r="C12" s="21"/>
      <c r="D12" s="21"/>
      <c r="E12" s="21"/>
      <c r="F12" s="21"/>
      <c r="G12" s="21"/>
      <c r="H12" s="21"/>
      <c r="I12" s="21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2"/>
      <c r="AN12" s="2"/>
      <c r="AO12" s="2"/>
      <c r="AP12" s="2"/>
      <c r="AQ12" s="2"/>
      <c r="AR12" s="2"/>
      <c r="AS12" s="2"/>
      <c r="AT12" s="2"/>
      <c r="AU12" s="2"/>
    </row>
    <row r="13" spans="2:47" s="18" customFormat="1" ht="24.9" customHeight="1" thickBot="1" x14ac:dyDescent="0.6">
      <c r="B13" s="15" t="s">
        <v>7</v>
      </c>
      <c r="C13" s="630" t="s">
        <v>8</v>
      </c>
      <c r="D13" s="630"/>
      <c r="E13" s="631"/>
      <c r="F13" s="23"/>
      <c r="G13" s="24" t="s">
        <v>9</v>
      </c>
      <c r="H13" s="664" t="s">
        <v>10</v>
      </c>
      <c r="I13" s="664"/>
      <c r="J13" s="664"/>
      <c r="K13" s="24" t="s">
        <v>9</v>
      </c>
      <c r="L13" s="664" t="s">
        <v>11</v>
      </c>
      <c r="M13" s="664"/>
      <c r="N13" s="664"/>
      <c r="O13" s="24" t="s">
        <v>9</v>
      </c>
      <c r="P13" s="664" t="s">
        <v>12</v>
      </c>
      <c r="Q13" s="664"/>
      <c r="R13" s="665"/>
      <c r="S13" s="25"/>
      <c r="T13" s="16"/>
      <c r="U13" s="16"/>
      <c r="V13" s="16"/>
      <c r="W13" s="16"/>
      <c r="X13" s="16"/>
      <c r="Y13" s="16"/>
      <c r="Z13" s="16"/>
      <c r="AA13" s="2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2"/>
      <c r="AN13" s="2" t="s">
        <v>13</v>
      </c>
      <c r="AO13" s="2" t="str">
        <f>IF(AND($K$13="□",$O$13="□"),"■","")</f>
        <v>■</v>
      </c>
      <c r="AP13" s="2"/>
      <c r="AQ13" s="2" t="s">
        <v>13</v>
      </c>
      <c r="AR13" s="2" t="str">
        <f>IF(AND($G$13&lt;&gt;"■",COUNTIF($O$13:$O$13,"■")=0),"■","")</f>
        <v>■</v>
      </c>
      <c r="AT13" s="2" t="s">
        <v>13</v>
      </c>
      <c r="AU13" s="2" t="str">
        <f>IF(COUNTIF($G$13:$K$13,"■")=0,"■","")</f>
        <v>■</v>
      </c>
    </row>
    <row r="14" spans="2:47" s="18" customFormat="1" ht="9.9" customHeight="1" thickBot="1" x14ac:dyDescent="0.6">
      <c r="B14" s="2"/>
      <c r="C14" s="2"/>
      <c r="D14" s="17"/>
      <c r="E14" s="1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T14" s="2"/>
      <c r="U14" s="2"/>
      <c r="V14" s="2"/>
      <c r="W14" s="2"/>
      <c r="X14" s="2"/>
      <c r="Y14" s="2"/>
      <c r="Z14" s="2"/>
      <c r="AA14" s="2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2"/>
      <c r="AN14" s="2"/>
      <c r="AO14" s="2"/>
      <c r="AP14" s="2"/>
      <c r="AQ14" s="2"/>
      <c r="AR14" s="2"/>
      <c r="AS14" s="2"/>
      <c r="AT14" s="2"/>
      <c r="AU14" s="2"/>
    </row>
    <row r="15" spans="2:47" s="5" customFormat="1" ht="24.9" customHeight="1" thickBot="1" x14ac:dyDescent="0.6">
      <c r="B15" s="15" t="s">
        <v>14</v>
      </c>
      <c r="C15" s="630" t="s">
        <v>15</v>
      </c>
      <c r="D15" s="630"/>
      <c r="E15" s="631"/>
      <c r="F15" s="632"/>
      <c r="G15" s="633"/>
      <c r="H15" s="633"/>
      <c r="I15" s="633"/>
      <c r="J15" s="633"/>
      <c r="K15" s="633"/>
      <c r="L15" s="633"/>
      <c r="M15" s="633"/>
      <c r="N15" s="633"/>
      <c r="O15" s="633"/>
      <c r="P15" s="633"/>
      <c r="Q15" s="633"/>
      <c r="R15" s="634"/>
      <c r="T15" s="6"/>
      <c r="U15" s="6"/>
      <c r="V15" s="6"/>
      <c r="W15" s="6"/>
      <c r="X15" s="6"/>
      <c r="Y15" s="6"/>
      <c r="Z15" s="6"/>
      <c r="AA15" s="6"/>
      <c r="AB15" s="27"/>
      <c r="AC15" s="6"/>
      <c r="AD15" s="6"/>
      <c r="AE15" s="6"/>
      <c r="AF15" s="6"/>
      <c r="AG15" s="6"/>
      <c r="AH15" s="6"/>
      <c r="AI15" s="6"/>
      <c r="AJ15" s="6"/>
      <c r="AK15" s="6"/>
      <c r="AL15" s="4"/>
      <c r="AM15" s="4"/>
      <c r="AN15" s="28"/>
      <c r="AO15" s="4"/>
      <c r="AP15" s="4"/>
      <c r="AQ15" s="4"/>
      <c r="AR15" s="4"/>
      <c r="AS15" s="4"/>
      <c r="AT15" s="4"/>
      <c r="AU15" s="4"/>
    </row>
    <row r="16" spans="2:47" s="18" customFormat="1" ht="9.9" customHeight="1" thickBot="1" x14ac:dyDescent="0.6">
      <c r="B16" s="2"/>
      <c r="C16" s="2"/>
      <c r="D16" s="17"/>
      <c r="E16" s="1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2:48" s="5" customFormat="1" ht="24.9" customHeight="1" thickBot="1" x14ac:dyDescent="0.6">
      <c r="B17" s="15" t="s">
        <v>16</v>
      </c>
      <c r="C17" s="630" t="s">
        <v>17</v>
      </c>
      <c r="D17" s="630"/>
      <c r="E17" s="631"/>
      <c r="F17" s="632"/>
      <c r="G17" s="633"/>
      <c r="H17" s="633"/>
      <c r="I17" s="633"/>
      <c r="J17" s="633"/>
      <c r="K17" s="633"/>
      <c r="L17" s="633"/>
      <c r="M17" s="633"/>
      <c r="N17" s="633"/>
      <c r="O17" s="633"/>
      <c r="P17" s="633"/>
      <c r="Q17" s="633"/>
      <c r="R17" s="634"/>
      <c r="S17" s="29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4"/>
      <c r="AM17" s="4"/>
      <c r="AO17" s="28" t="s">
        <v>18</v>
      </c>
      <c r="AP17" s="4"/>
      <c r="AQ17" s="4"/>
      <c r="AR17" s="4"/>
      <c r="AS17" s="4"/>
      <c r="AT17" s="4"/>
      <c r="AU17" s="4"/>
    </row>
    <row r="18" spans="2:48" s="18" customFormat="1" ht="9.9" customHeight="1" x14ac:dyDescent="0.55000000000000004">
      <c r="B18" s="2"/>
      <c r="C18" s="2"/>
      <c r="D18" s="17"/>
      <c r="E18" s="1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2:48" s="18" customFormat="1" ht="9.9" customHeight="1" thickBot="1" x14ac:dyDescent="0.6">
      <c r="B19" s="2"/>
      <c r="C19" s="2"/>
      <c r="D19" s="17"/>
      <c r="E19" s="1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2:48" s="18" customFormat="1" ht="18" customHeight="1" x14ac:dyDescent="0.55000000000000004">
      <c r="B20" s="392" t="s">
        <v>19</v>
      </c>
      <c r="C20" s="635" t="s">
        <v>20</v>
      </c>
      <c r="D20" s="395"/>
      <c r="E20" s="396"/>
      <c r="F20" s="403" t="s">
        <v>21</v>
      </c>
      <c r="G20" s="638"/>
      <c r="H20" s="404"/>
      <c r="I20" s="30" t="s">
        <v>22</v>
      </c>
      <c r="J20" s="639"/>
      <c r="K20" s="639"/>
      <c r="L20" s="31" t="s">
        <v>23</v>
      </c>
      <c r="M20" s="639"/>
      <c r="N20" s="639"/>
      <c r="O20" s="640"/>
      <c r="P20" s="640"/>
      <c r="Q20" s="640"/>
      <c r="R20" s="640"/>
      <c r="S20" s="640"/>
      <c r="T20" s="640"/>
      <c r="U20" s="640"/>
      <c r="V20" s="640"/>
      <c r="W20" s="640"/>
      <c r="X20" s="640"/>
      <c r="Y20" s="640"/>
      <c r="Z20" s="640"/>
      <c r="AA20" s="640"/>
      <c r="AB20" s="640"/>
      <c r="AC20" s="640"/>
      <c r="AD20" s="640"/>
      <c r="AE20" s="640"/>
      <c r="AF20" s="640"/>
      <c r="AG20" s="640"/>
      <c r="AH20" s="640"/>
      <c r="AI20" s="640"/>
      <c r="AJ20" s="640"/>
      <c r="AK20" s="641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2:48" s="18" customFormat="1" ht="24.9" customHeight="1" x14ac:dyDescent="0.55000000000000004">
      <c r="B21" s="393"/>
      <c r="C21" s="636"/>
      <c r="D21" s="397"/>
      <c r="E21" s="398"/>
      <c r="F21" s="426"/>
      <c r="G21" s="432"/>
      <c r="H21" s="427"/>
      <c r="I21" s="439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0"/>
      <c r="AF21" s="440"/>
      <c r="AG21" s="440"/>
      <c r="AH21" s="440"/>
      <c r="AI21" s="440"/>
      <c r="AJ21" s="440"/>
      <c r="AK21" s="441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2:48" s="18" customFormat="1" ht="24.9" customHeight="1" x14ac:dyDescent="0.55000000000000004">
      <c r="B22" s="393"/>
      <c r="C22" s="636"/>
      <c r="D22" s="397"/>
      <c r="E22" s="398"/>
      <c r="F22" s="428"/>
      <c r="G22" s="351"/>
      <c r="H22" s="352"/>
      <c r="I22" s="642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353"/>
      <c r="AG22" s="353"/>
      <c r="AH22" s="353"/>
      <c r="AI22" s="353"/>
      <c r="AJ22" s="353"/>
      <c r="AK22" s="354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2:48" s="18" customFormat="1" ht="15" customHeight="1" x14ac:dyDescent="0.55000000000000004">
      <c r="B23" s="393"/>
      <c r="C23" s="636"/>
      <c r="D23" s="397"/>
      <c r="E23" s="398"/>
      <c r="F23" s="347" t="s">
        <v>24</v>
      </c>
      <c r="G23" s="347"/>
      <c r="H23" s="348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643" t="s">
        <v>25</v>
      </c>
      <c r="AC23" s="644"/>
      <c r="AD23" s="644"/>
      <c r="AE23" s="644"/>
      <c r="AF23" s="644"/>
      <c r="AG23" s="644"/>
      <c r="AH23" s="644"/>
      <c r="AI23" s="644"/>
      <c r="AJ23" s="644"/>
      <c r="AK23" s="645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2:48" s="18" customFormat="1" ht="30" customHeight="1" x14ac:dyDescent="0.55000000000000004">
      <c r="B24" s="393"/>
      <c r="C24" s="636"/>
      <c r="D24" s="397"/>
      <c r="E24" s="398"/>
      <c r="F24" s="351" t="s">
        <v>26</v>
      </c>
      <c r="G24" s="351"/>
      <c r="H24" s="352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646"/>
      <c r="AC24" s="647"/>
      <c r="AD24" s="647"/>
      <c r="AE24" s="647"/>
      <c r="AF24" s="647"/>
      <c r="AG24" s="647"/>
      <c r="AH24" s="647"/>
      <c r="AI24" s="647"/>
      <c r="AJ24" s="647"/>
      <c r="AK24" s="648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2:48" s="3" customFormat="1" ht="15" customHeight="1" x14ac:dyDescent="0.55000000000000004">
      <c r="B25" s="393"/>
      <c r="C25" s="636"/>
      <c r="D25" s="397"/>
      <c r="E25" s="398"/>
      <c r="F25" s="432" t="s">
        <v>24</v>
      </c>
      <c r="G25" s="432"/>
      <c r="H25" s="427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646"/>
      <c r="AC25" s="647"/>
      <c r="AD25" s="647"/>
      <c r="AE25" s="647"/>
      <c r="AF25" s="647"/>
      <c r="AG25" s="647"/>
      <c r="AH25" s="647"/>
      <c r="AI25" s="647"/>
      <c r="AJ25" s="647"/>
      <c r="AK25" s="648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2:48" s="18" customFormat="1" ht="30" customHeight="1" x14ac:dyDescent="0.55000000000000004">
      <c r="B26" s="393"/>
      <c r="C26" s="636"/>
      <c r="D26" s="397"/>
      <c r="E26" s="398"/>
      <c r="F26" s="351" t="s">
        <v>27</v>
      </c>
      <c r="G26" s="351"/>
      <c r="H26" s="352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649"/>
      <c r="AC26" s="650"/>
      <c r="AD26" s="650"/>
      <c r="AE26" s="650"/>
      <c r="AF26" s="650"/>
      <c r="AG26" s="650"/>
      <c r="AH26" s="650"/>
      <c r="AI26" s="650"/>
      <c r="AJ26" s="650"/>
      <c r="AK26" s="651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2:48" s="18" customFormat="1" ht="24.9" customHeight="1" x14ac:dyDescent="0.55000000000000004">
      <c r="B27" s="393"/>
      <c r="C27" s="636"/>
      <c r="D27" s="397"/>
      <c r="E27" s="398"/>
      <c r="F27" s="432" t="s">
        <v>28</v>
      </c>
      <c r="G27" s="432"/>
      <c r="H27" s="427"/>
      <c r="I27" s="620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198" t="s">
        <v>273</v>
      </c>
      <c r="V27" s="652" t="s">
        <v>29</v>
      </c>
      <c r="W27" s="653"/>
      <c r="X27" s="654"/>
      <c r="Y27" s="620"/>
      <c r="Z27" s="621"/>
      <c r="AA27" s="621"/>
      <c r="AB27" s="621"/>
      <c r="AC27" s="621"/>
      <c r="AD27" s="621"/>
      <c r="AE27" s="621"/>
      <c r="AF27" s="621"/>
      <c r="AG27" s="621"/>
      <c r="AH27" s="621"/>
      <c r="AI27" s="621"/>
      <c r="AJ27" s="621"/>
      <c r="AK27" s="199" t="s">
        <v>273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2:48" s="18" customFormat="1" ht="24.9" customHeight="1" x14ac:dyDescent="0.55000000000000004">
      <c r="B28" s="393"/>
      <c r="C28" s="636"/>
      <c r="D28" s="397"/>
      <c r="E28" s="398"/>
      <c r="F28" s="373" t="s">
        <v>30</v>
      </c>
      <c r="G28" s="373"/>
      <c r="H28" s="374"/>
      <c r="I28" s="622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623"/>
      <c r="V28" s="376" t="s">
        <v>31</v>
      </c>
      <c r="W28" s="377"/>
      <c r="X28" s="378"/>
      <c r="Y28" s="622"/>
      <c r="Z28" s="375"/>
      <c r="AA28" s="375"/>
      <c r="AB28" s="375"/>
      <c r="AC28" s="375"/>
      <c r="AD28" s="375"/>
      <c r="AE28" s="375"/>
      <c r="AF28" s="375"/>
      <c r="AG28" s="375"/>
      <c r="AH28" s="375"/>
      <c r="AI28" s="375"/>
      <c r="AJ28" s="375"/>
      <c r="AK28" s="200" t="s">
        <v>273</v>
      </c>
      <c r="AL28" s="2"/>
      <c r="AM28" s="2"/>
      <c r="AP28" s="2"/>
      <c r="AQ28" s="2"/>
      <c r="AR28" s="2"/>
      <c r="AS28" s="2"/>
      <c r="AT28" s="2"/>
      <c r="AU28" s="2"/>
      <c r="AV28" s="32" t="s">
        <v>32</v>
      </c>
    </row>
    <row r="29" spans="2:48" s="18" customFormat="1" ht="24.9" customHeight="1" x14ac:dyDescent="0.55000000000000004">
      <c r="B29" s="393"/>
      <c r="C29" s="636"/>
      <c r="D29" s="397"/>
      <c r="E29" s="398"/>
      <c r="F29" s="381" t="s">
        <v>33</v>
      </c>
      <c r="G29" s="347"/>
      <c r="H29" s="348"/>
      <c r="I29" s="379"/>
      <c r="J29" s="380"/>
      <c r="K29" s="380"/>
      <c r="L29" s="380"/>
      <c r="M29" s="380"/>
      <c r="N29" s="380"/>
      <c r="O29" s="380"/>
      <c r="P29" s="380"/>
      <c r="Q29" s="380"/>
      <c r="R29" s="380"/>
      <c r="S29" s="380"/>
      <c r="T29" s="380"/>
      <c r="U29" s="380"/>
      <c r="V29" s="196" t="s">
        <v>34</v>
      </c>
      <c r="W29" s="380"/>
      <c r="X29" s="625"/>
      <c r="Y29" s="625"/>
      <c r="Z29" s="625"/>
      <c r="AA29" s="625"/>
      <c r="AB29" s="625"/>
      <c r="AC29" s="625"/>
      <c r="AD29" s="625"/>
      <c r="AE29" s="625"/>
      <c r="AF29" s="625"/>
      <c r="AG29" s="625"/>
      <c r="AH29" s="625"/>
      <c r="AI29" s="625"/>
      <c r="AJ29" s="625"/>
      <c r="AK29" s="626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33" t="str">
        <f>I29&amp;V29&amp;W29</f>
        <v>@</v>
      </c>
    </row>
    <row r="30" spans="2:48" s="18" customFormat="1" ht="15" customHeight="1" x14ac:dyDescent="0.55000000000000004">
      <c r="B30" s="393"/>
      <c r="C30" s="636"/>
      <c r="D30" s="397"/>
      <c r="E30" s="398"/>
      <c r="F30" s="409"/>
      <c r="G30" s="624"/>
      <c r="H30" s="410"/>
      <c r="I30" s="627" t="str">
        <f>IF(I29="","",I29&amp;V29&amp;W29)</f>
        <v/>
      </c>
      <c r="J30" s="628"/>
      <c r="K30" s="628"/>
      <c r="L30" s="628"/>
      <c r="M30" s="628"/>
      <c r="N30" s="628"/>
      <c r="O30" s="628"/>
      <c r="P30" s="628"/>
      <c r="Q30" s="628"/>
      <c r="R30" s="628"/>
      <c r="S30" s="628"/>
      <c r="T30" s="628"/>
      <c r="U30" s="628"/>
      <c r="V30" s="628"/>
      <c r="W30" s="628"/>
      <c r="X30" s="628"/>
      <c r="Y30" s="628"/>
      <c r="Z30" s="628"/>
      <c r="AA30" s="628"/>
      <c r="AB30" s="628"/>
      <c r="AC30" s="628"/>
      <c r="AD30" s="628"/>
      <c r="AE30" s="628"/>
      <c r="AF30" s="628"/>
      <c r="AG30" s="628"/>
      <c r="AH30" s="628"/>
      <c r="AI30" s="628"/>
      <c r="AJ30" s="628"/>
      <c r="AK30" s="629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33"/>
    </row>
    <row r="31" spans="2:48" s="18" customFormat="1" ht="30" customHeight="1" thickBot="1" x14ac:dyDescent="0.6">
      <c r="B31" s="394"/>
      <c r="C31" s="637"/>
      <c r="D31" s="399"/>
      <c r="E31" s="400"/>
      <c r="F31" s="613" t="s">
        <v>35</v>
      </c>
      <c r="G31" s="614"/>
      <c r="H31" s="615"/>
      <c r="I31" s="616" t="s">
        <v>36</v>
      </c>
      <c r="J31" s="617"/>
      <c r="K31" s="618" t="s">
        <v>37</v>
      </c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34" t="s">
        <v>9</v>
      </c>
      <c r="W31" s="619" t="s">
        <v>38</v>
      </c>
      <c r="X31" s="619"/>
      <c r="Y31" s="619"/>
      <c r="Z31" s="34" t="s">
        <v>9</v>
      </c>
      <c r="AA31" s="619" t="s">
        <v>39</v>
      </c>
      <c r="AB31" s="619"/>
      <c r="AC31" s="619"/>
      <c r="AD31" s="35"/>
      <c r="AE31" s="88"/>
      <c r="AF31" s="88"/>
      <c r="AG31" s="88"/>
      <c r="AH31" s="88"/>
      <c r="AI31" s="88"/>
      <c r="AJ31" s="88"/>
      <c r="AK31" s="36"/>
      <c r="AL31" s="2"/>
      <c r="AM31" s="2"/>
      <c r="AN31" s="2" t="s">
        <v>13</v>
      </c>
      <c r="AO31" s="2" t="str">
        <f>IF($Z$31="□","■","")</f>
        <v>■</v>
      </c>
      <c r="AP31" s="2"/>
      <c r="AQ31" s="2" t="s">
        <v>13</v>
      </c>
      <c r="AR31" s="2" t="str">
        <f>IF($V$31="□","■","")</f>
        <v>■</v>
      </c>
      <c r="AS31" s="37"/>
      <c r="AT31" s="2"/>
      <c r="AU31" s="2"/>
    </row>
    <row r="32" spans="2:48" ht="15" customHeight="1" x14ac:dyDescent="0.55000000000000004"/>
    <row r="33" spans="2:47" ht="15" customHeight="1" x14ac:dyDescent="0.55000000000000004">
      <c r="AE33" s="201"/>
      <c r="AF33" s="201"/>
      <c r="AG33" s="201"/>
      <c r="AH33" s="201"/>
      <c r="AI33" s="201"/>
      <c r="AJ33" s="202" t="s">
        <v>274</v>
      </c>
      <c r="AK33" s="201"/>
    </row>
    <row r="34" spans="2:47" ht="15" customHeight="1" x14ac:dyDescent="0.55000000000000004"/>
    <row r="35" spans="2:47" s="18" customFormat="1" ht="15" customHeight="1" x14ac:dyDescent="0.55000000000000004">
      <c r="B35" s="38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38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2:47" ht="15" customHeight="1" x14ac:dyDescent="0.55000000000000004"/>
    <row r="37" spans="2:47" ht="15" customHeight="1" x14ac:dyDescent="0.55000000000000004"/>
    <row r="38" spans="2:47" ht="15" customHeight="1" x14ac:dyDescent="0.55000000000000004"/>
    <row r="39" spans="2:47" s="18" customFormat="1" ht="15" customHeight="1" x14ac:dyDescent="0.55000000000000004">
      <c r="B39" s="41" t="s">
        <v>41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2:47" s="18" customFormat="1" ht="15" customHeight="1" x14ac:dyDescent="0.55000000000000004">
      <c r="B40" s="601" t="s">
        <v>42</v>
      </c>
      <c r="C40" s="602"/>
      <c r="D40" s="602"/>
      <c r="E40" s="602"/>
      <c r="F40" s="602"/>
      <c r="G40" s="602"/>
      <c r="H40" s="602"/>
      <c r="I40" s="602"/>
      <c r="J40" s="603"/>
      <c r="K40" s="601" t="s">
        <v>43</v>
      </c>
      <c r="L40" s="602"/>
      <c r="M40" s="602"/>
      <c r="N40" s="602"/>
      <c r="O40" s="602"/>
      <c r="P40" s="602"/>
      <c r="Q40" s="602"/>
      <c r="R40" s="602"/>
      <c r="S40" s="602"/>
      <c r="T40" s="602"/>
      <c r="U40" s="602"/>
      <c r="V40" s="602"/>
      <c r="W40" s="602"/>
      <c r="X40" s="602"/>
      <c r="Y40" s="603"/>
      <c r="Z40" s="602" t="s">
        <v>44</v>
      </c>
      <c r="AA40" s="602"/>
      <c r="AB40" s="602"/>
      <c r="AC40" s="602"/>
      <c r="AD40" s="602"/>
      <c r="AE40" s="602"/>
      <c r="AF40" s="602"/>
      <c r="AG40" s="602"/>
      <c r="AH40" s="602"/>
      <c r="AI40" s="602"/>
      <c r="AJ40" s="602"/>
      <c r="AK40" s="603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2:47" s="18" customFormat="1" ht="35.15" customHeight="1" x14ac:dyDescent="0.55000000000000004">
      <c r="B41" s="604" t="s">
        <v>45</v>
      </c>
      <c r="C41" s="605"/>
      <c r="D41" s="345"/>
      <c r="E41" s="346"/>
      <c r="F41" s="346"/>
      <c r="G41" s="346"/>
      <c r="H41" s="346"/>
      <c r="I41" s="346"/>
      <c r="J41" s="606"/>
      <c r="K41" s="607"/>
      <c r="L41" s="608"/>
      <c r="M41" s="608"/>
      <c r="N41" s="608"/>
      <c r="O41" s="608"/>
      <c r="P41" s="608"/>
      <c r="Q41" s="608"/>
      <c r="R41" s="608"/>
      <c r="S41" s="608"/>
      <c r="T41" s="608"/>
      <c r="U41" s="608"/>
      <c r="V41" s="608"/>
      <c r="W41" s="608"/>
      <c r="X41" s="608"/>
      <c r="Y41" s="609"/>
      <c r="Z41" s="610"/>
      <c r="AA41" s="611"/>
      <c r="AB41" s="611"/>
      <c r="AC41" s="611"/>
      <c r="AD41" s="611"/>
      <c r="AE41" s="611"/>
      <c r="AF41" s="611"/>
      <c r="AG41" s="611"/>
      <c r="AH41" s="611"/>
      <c r="AI41" s="611"/>
      <c r="AJ41" s="611"/>
      <c r="AK41" s="61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2:47" s="18" customFormat="1" ht="35.15" customHeight="1" x14ac:dyDescent="0.55000000000000004">
      <c r="B42" s="604" t="s">
        <v>46</v>
      </c>
      <c r="C42" s="605"/>
      <c r="D42" s="345"/>
      <c r="E42" s="346"/>
      <c r="F42" s="346"/>
      <c r="G42" s="346"/>
      <c r="H42" s="346"/>
      <c r="I42" s="346"/>
      <c r="J42" s="606"/>
      <c r="K42" s="607"/>
      <c r="L42" s="608"/>
      <c r="M42" s="608"/>
      <c r="N42" s="608"/>
      <c r="O42" s="608"/>
      <c r="P42" s="608"/>
      <c r="Q42" s="608"/>
      <c r="R42" s="608"/>
      <c r="S42" s="608"/>
      <c r="T42" s="608"/>
      <c r="U42" s="608"/>
      <c r="V42" s="608"/>
      <c r="W42" s="608"/>
      <c r="X42" s="608"/>
      <c r="Y42" s="609"/>
      <c r="Z42" s="610"/>
      <c r="AA42" s="611"/>
      <c r="AB42" s="611"/>
      <c r="AC42" s="611"/>
      <c r="AD42" s="611"/>
      <c r="AE42" s="611"/>
      <c r="AF42" s="611"/>
      <c r="AG42" s="611"/>
      <c r="AH42" s="611"/>
      <c r="AI42" s="611"/>
      <c r="AJ42" s="611"/>
      <c r="AK42" s="61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2:47" s="18" customFormat="1" ht="9.9" customHeight="1" x14ac:dyDescent="0.55000000000000004">
      <c r="B43" s="43"/>
      <c r="C43" s="43"/>
      <c r="D43" s="193"/>
      <c r="E43" s="193"/>
      <c r="F43" s="193"/>
      <c r="G43" s="193"/>
      <c r="H43" s="193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44"/>
      <c r="AA43" s="45"/>
      <c r="AB43" s="45"/>
      <c r="AC43" s="45"/>
      <c r="AD43" s="46"/>
      <c r="AE43" s="45"/>
      <c r="AF43" s="45"/>
      <c r="AG43" s="46"/>
      <c r="AH43" s="45"/>
      <c r="AI43" s="45"/>
      <c r="AJ43" s="46"/>
      <c r="AK43" s="46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2:47" s="18" customFormat="1" ht="15" customHeight="1" x14ac:dyDescent="0.55000000000000004">
      <c r="B44" s="601" t="s">
        <v>47</v>
      </c>
      <c r="C44" s="602"/>
      <c r="D44" s="602"/>
      <c r="E44" s="602"/>
      <c r="F44" s="602"/>
      <c r="G44" s="602"/>
      <c r="H44" s="602"/>
      <c r="I44" s="602"/>
      <c r="J44" s="603"/>
      <c r="K44" s="601" t="s">
        <v>48</v>
      </c>
      <c r="L44" s="602"/>
      <c r="M44" s="602"/>
      <c r="N44" s="602"/>
      <c r="O44" s="602"/>
      <c r="P44" s="602"/>
      <c r="Q44" s="602"/>
      <c r="R44" s="602"/>
      <c r="S44" s="602"/>
      <c r="T44" s="602"/>
      <c r="U44" s="602"/>
      <c r="V44" s="602"/>
      <c r="W44" s="602"/>
      <c r="X44" s="602"/>
      <c r="Y44" s="602"/>
      <c r="Z44" s="602"/>
      <c r="AA44" s="602"/>
      <c r="AB44" s="602"/>
      <c r="AC44" s="602"/>
      <c r="AD44" s="602"/>
      <c r="AE44" s="602"/>
      <c r="AF44" s="602"/>
      <c r="AG44" s="602"/>
      <c r="AH44" s="602"/>
      <c r="AI44" s="602"/>
      <c r="AJ44" s="602"/>
      <c r="AK44" s="603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2:47" s="18" customFormat="1" ht="18" customHeight="1" x14ac:dyDescent="0.55000000000000004">
      <c r="B45" s="577"/>
      <c r="C45" s="578"/>
      <c r="D45" s="578"/>
      <c r="E45" s="578"/>
      <c r="F45" s="578"/>
      <c r="G45" s="578"/>
      <c r="H45" s="578"/>
      <c r="I45" s="578"/>
      <c r="J45" s="579"/>
      <c r="K45" s="586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Y45" s="587"/>
      <c r="Z45" s="587"/>
      <c r="AA45" s="587"/>
      <c r="AB45" s="587"/>
      <c r="AC45" s="587"/>
      <c r="AD45" s="587"/>
      <c r="AE45" s="587"/>
      <c r="AF45" s="587"/>
      <c r="AG45" s="587"/>
      <c r="AH45" s="587"/>
      <c r="AI45" s="587"/>
      <c r="AJ45" s="587"/>
      <c r="AK45" s="588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2:47" s="18" customFormat="1" ht="18" customHeight="1" x14ac:dyDescent="0.55000000000000004">
      <c r="B46" s="580"/>
      <c r="C46" s="581"/>
      <c r="D46" s="581"/>
      <c r="E46" s="581"/>
      <c r="F46" s="581"/>
      <c r="G46" s="581"/>
      <c r="H46" s="581"/>
      <c r="I46" s="581"/>
      <c r="J46" s="582"/>
      <c r="K46" s="589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  <c r="W46" s="590"/>
      <c r="X46" s="590"/>
      <c r="Y46" s="590"/>
      <c r="Z46" s="590"/>
      <c r="AA46" s="590"/>
      <c r="AB46" s="590"/>
      <c r="AC46" s="590"/>
      <c r="AD46" s="590"/>
      <c r="AE46" s="590"/>
      <c r="AF46" s="590"/>
      <c r="AG46" s="590"/>
      <c r="AH46" s="590"/>
      <c r="AI46" s="590"/>
      <c r="AJ46" s="590"/>
      <c r="AK46" s="591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2:47" s="18" customFormat="1" ht="18" customHeight="1" x14ac:dyDescent="0.55000000000000004">
      <c r="B47" s="580"/>
      <c r="C47" s="581"/>
      <c r="D47" s="581"/>
      <c r="E47" s="581"/>
      <c r="F47" s="581"/>
      <c r="G47" s="581"/>
      <c r="H47" s="581"/>
      <c r="I47" s="581"/>
      <c r="J47" s="582"/>
      <c r="K47" s="589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590"/>
      <c r="AB47" s="590"/>
      <c r="AC47" s="590"/>
      <c r="AD47" s="590"/>
      <c r="AE47" s="590"/>
      <c r="AF47" s="590"/>
      <c r="AG47" s="590"/>
      <c r="AH47" s="590"/>
      <c r="AI47" s="590"/>
      <c r="AJ47" s="590"/>
      <c r="AK47" s="591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2:47" s="18" customFormat="1" ht="18" customHeight="1" x14ac:dyDescent="0.55000000000000004">
      <c r="B48" s="580"/>
      <c r="C48" s="581"/>
      <c r="D48" s="581"/>
      <c r="E48" s="581"/>
      <c r="F48" s="581"/>
      <c r="G48" s="581"/>
      <c r="H48" s="581"/>
      <c r="I48" s="581"/>
      <c r="J48" s="582"/>
      <c r="K48" s="589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  <c r="W48" s="590"/>
      <c r="X48" s="590"/>
      <c r="Y48" s="590"/>
      <c r="Z48" s="590"/>
      <c r="AA48" s="590"/>
      <c r="AB48" s="590"/>
      <c r="AC48" s="590"/>
      <c r="AD48" s="590"/>
      <c r="AE48" s="590"/>
      <c r="AF48" s="590"/>
      <c r="AG48" s="590"/>
      <c r="AH48" s="590"/>
      <c r="AI48" s="590"/>
      <c r="AJ48" s="590"/>
      <c r="AK48" s="591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2:47" s="18" customFormat="1" ht="18" customHeight="1" x14ac:dyDescent="0.55000000000000004">
      <c r="B49" s="583"/>
      <c r="C49" s="584"/>
      <c r="D49" s="584"/>
      <c r="E49" s="584"/>
      <c r="F49" s="584"/>
      <c r="G49" s="584"/>
      <c r="H49" s="584"/>
      <c r="I49" s="584"/>
      <c r="J49" s="585"/>
      <c r="K49" s="592"/>
      <c r="L49" s="593"/>
      <c r="M49" s="593"/>
      <c r="N49" s="593"/>
      <c r="O49" s="593"/>
      <c r="P49" s="593"/>
      <c r="Q49" s="593"/>
      <c r="R49" s="593"/>
      <c r="S49" s="593"/>
      <c r="T49" s="593"/>
      <c r="U49" s="593"/>
      <c r="V49" s="593"/>
      <c r="W49" s="593"/>
      <c r="X49" s="593"/>
      <c r="Y49" s="593"/>
      <c r="Z49" s="593"/>
      <c r="AA49" s="593"/>
      <c r="AB49" s="593"/>
      <c r="AC49" s="593"/>
      <c r="AD49" s="593"/>
      <c r="AE49" s="593"/>
      <c r="AF49" s="593"/>
      <c r="AG49" s="593"/>
      <c r="AH49" s="593"/>
      <c r="AI49" s="593"/>
      <c r="AJ49" s="593"/>
      <c r="AK49" s="594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2:47" s="18" customFormat="1" ht="9.9" customHeight="1" x14ac:dyDescent="0.55000000000000004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2:47" ht="15" customHeight="1" x14ac:dyDescent="0.55000000000000004">
      <c r="B51" s="595" t="s">
        <v>49</v>
      </c>
      <c r="C51" s="596"/>
      <c r="D51" s="596"/>
      <c r="E51" s="596"/>
      <c r="F51" s="596"/>
      <c r="G51" s="596"/>
      <c r="H51" s="596"/>
      <c r="I51" s="596"/>
      <c r="J51" s="596"/>
      <c r="K51" s="596"/>
      <c r="L51" s="596"/>
      <c r="M51" s="596"/>
      <c r="N51" s="596"/>
      <c r="O51" s="596"/>
      <c r="P51" s="596"/>
      <c r="Q51" s="596"/>
      <c r="R51" s="596"/>
      <c r="S51" s="597"/>
      <c r="T51" s="554" t="s">
        <v>50</v>
      </c>
      <c r="U51" s="555"/>
      <c r="V51" s="555"/>
      <c r="W51" s="555"/>
      <c r="X51" s="555"/>
      <c r="Y51" s="555"/>
      <c r="Z51" s="555"/>
      <c r="AA51" s="555"/>
      <c r="AB51" s="556"/>
      <c r="AC51" s="554" t="s">
        <v>51</v>
      </c>
      <c r="AD51" s="555"/>
      <c r="AE51" s="555"/>
      <c r="AF51" s="555"/>
      <c r="AG51" s="555"/>
      <c r="AH51" s="555"/>
      <c r="AI51" s="555"/>
      <c r="AJ51" s="555"/>
      <c r="AK51" s="556"/>
      <c r="AL51" s="2"/>
      <c r="AM51" s="2"/>
      <c r="AN51" s="2"/>
      <c r="AO51" s="2"/>
    </row>
    <row r="52" spans="2:47" ht="15" customHeight="1" x14ac:dyDescent="0.55000000000000004">
      <c r="B52" s="598" t="s">
        <v>52</v>
      </c>
      <c r="C52" s="599"/>
      <c r="D52" s="599"/>
      <c r="E52" s="599"/>
      <c r="F52" s="599"/>
      <c r="G52" s="600"/>
      <c r="H52" s="598" t="s">
        <v>53</v>
      </c>
      <c r="I52" s="599"/>
      <c r="J52" s="599"/>
      <c r="K52" s="599"/>
      <c r="L52" s="600"/>
      <c r="M52" s="598" t="s">
        <v>54</v>
      </c>
      <c r="N52" s="599"/>
      <c r="O52" s="599"/>
      <c r="P52" s="599"/>
      <c r="Q52" s="599"/>
      <c r="R52" s="599"/>
      <c r="S52" s="600"/>
      <c r="T52" s="524" t="s">
        <v>55</v>
      </c>
      <c r="U52" s="525"/>
      <c r="V52" s="525"/>
      <c r="W52" s="525"/>
      <c r="X52" s="525"/>
      <c r="Y52" s="525"/>
      <c r="Z52" s="525"/>
      <c r="AA52" s="525"/>
      <c r="AB52" s="526"/>
      <c r="AC52" s="524" t="s">
        <v>55</v>
      </c>
      <c r="AD52" s="525"/>
      <c r="AE52" s="525"/>
      <c r="AF52" s="525"/>
      <c r="AG52" s="525"/>
      <c r="AH52" s="525"/>
      <c r="AI52" s="525"/>
      <c r="AJ52" s="525"/>
      <c r="AK52" s="526"/>
      <c r="AL52" s="2"/>
      <c r="AM52" s="2"/>
      <c r="AN52" s="2"/>
      <c r="AO52" s="2"/>
    </row>
    <row r="53" spans="2:47" ht="15.9" customHeight="1" x14ac:dyDescent="0.55000000000000004">
      <c r="B53" s="542" t="s">
        <v>9</v>
      </c>
      <c r="C53" s="561" t="s">
        <v>56</v>
      </c>
      <c r="D53" s="562"/>
      <c r="E53" s="562"/>
      <c r="F53" s="562"/>
      <c r="G53" s="563"/>
      <c r="H53" s="542" t="s">
        <v>9</v>
      </c>
      <c r="I53" s="561" t="s">
        <v>57</v>
      </c>
      <c r="J53" s="562"/>
      <c r="K53" s="562"/>
      <c r="L53" s="563"/>
      <c r="M53" s="564" t="s">
        <v>58</v>
      </c>
      <c r="N53" s="565"/>
      <c r="O53" s="565"/>
      <c r="P53" s="565"/>
      <c r="Q53" s="565"/>
      <c r="R53" s="565"/>
      <c r="S53" s="566"/>
      <c r="T53" s="533"/>
      <c r="U53" s="534"/>
      <c r="V53" s="534"/>
      <c r="W53" s="534"/>
      <c r="X53" s="534"/>
      <c r="Y53" s="534"/>
      <c r="Z53" s="534"/>
      <c r="AA53" s="534"/>
      <c r="AB53" s="537"/>
      <c r="AC53" s="539"/>
      <c r="AD53" s="540"/>
      <c r="AE53" s="540"/>
      <c r="AF53" s="540"/>
      <c r="AG53" s="541"/>
      <c r="AH53" s="534"/>
      <c r="AI53" s="534"/>
      <c r="AJ53" s="534"/>
      <c r="AK53" s="537"/>
      <c r="AL53" s="2"/>
      <c r="AM53" s="2"/>
      <c r="AN53" s="38" t="s">
        <v>9</v>
      </c>
      <c r="AO53" s="38" t="str">
        <f>IF(AND($B$55="□",$B$57="□"),"■","")</f>
        <v>■</v>
      </c>
      <c r="AP53" s="38" t="s">
        <v>9</v>
      </c>
      <c r="AQ53" s="38" t="str">
        <f>IF($H$55="□","■","")</f>
        <v>■</v>
      </c>
    </row>
    <row r="54" spans="2:47" ht="15.9" customHeight="1" x14ac:dyDescent="0.55000000000000004">
      <c r="B54" s="560"/>
      <c r="C54" s="562"/>
      <c r="D54" s="562"/>
      <c r="E54" s="562"/>
      <c r="F54" s="562"/>
      <c r="G54" s="563"/>
      <c r="H54" s="560"/>
      <c r="I54" s="562"/>
      <c r="J54" s="562"/>
      <c r="K54" s="562"/>
      <c r="L54" s="563"/>
      <c r="M54" s="557"/>
      <c r="N54" s="558"/>
      <c r="O54" s="558"/>
      <c r="P54" s="558"/>
      <c r="Q54" s="558"/>
      <c r="R54" s="558"/>
      <c r="S54" s="559"/>
      <c r="T54" s="533"/>
      <c r="U54" s="534"/>
      <c r="V54" s="534"/>
      <c r="W54" s="534"/>
      <c r="X54" s="534"/>
      <c r="Y54" s="534"/>
      <c r="Z54" s="534"/>
      <c r="AA54" s="534"/>
      <c r="AB54" s="537"/>
      <c r="AC54" s="542"/>
      <c r="AD54" s="543"/>
      <c r="AE54" s="543"/>
      <c r="AF54" s="543"/>
      <c r="AG54" s="544"/>
      <c r="AH54" s="534"/>
      <c r="AI54" s="534"/>
      <c r="AJ54" s="534"/>
      <c r="AK54" s="537"/>
      <c r="AL54" s="2"/>
      <c r="AM54" s="2"/>
      <c r="AN54" s="38" t="s">
        <v>9</v>
      </c>
      <c r="AO54" s="38" t="str">
        <f>IF(AND($B$53="□",$B$57="□"),"■","")</f>
        <v>■</v>
      </c>
      <c r="AP54" s="38" t="s">
        <v>9</v>
      </c>
      <c r="AQ54" s="38" t="str">
        <f>IF($H$53="□","■","")</f>
        <v>■</v>
      </c>
    </row>
    <row r="55" spans="2:47" ht="15.9" customHeight="1" x14ac:dyDescent="0.55000000000000004">
      <c r="B55" s="542" t="s">
        <v>9</v>
      </c>
      <c r="C55" s="561" t="s">
        <v>59</v>
      </c>
      <c r="D55" s="562"/>
      <c r="E55" s="562"/>
      <c r="F55" s="562"/>
      <c r="G55" s="563"/>
      <c r="H55" s="542" t="s">
        <v>9</v>
      </c>
      <c r="I55" s="561" t="s">
        <v>60</v>
      </c>
      <c r="J55" s="562"/>
      <c r="K55" s="562"/>
      <c r="L55" s="563"/>
      <c r="M55" s="558"/>
      <c r="N55" s="558"/>
      <c r="O55" s="558"/>
      <c r="P55" s="558"/>
      <c r="Q55" s="558"/>
      <c r="R55" s="558"/>
      <c r="S55" s="559"/>
      <c r="T55" s="533"/>
      <c r="U55" s="534"/>
      <c r="V55" s="534"/>
      <c r="W55" s="534"/>
      <c r="X55" s="534"/>
      <c r="Y55" s="534"/>
      <c r="Z55" s="534"/>
      <c r="AA55" s="534"/>
      <c r="AB55" s="537"/>
      <c r="AC55" s="542"/>
      <c r="AD55" s="543"/>
      <c r="AE55" s="543"/>
      <c r="AF55" s="543"/>
      <c r="AG55" s="544"/>
      <c r="AH55" s="534"/>
      <c r="AI55" s="534"/>
      <c r="AJ55" s="534"/>
      <c r="AK55" s="537"/>
      <c r="AL55" s="2"/>
      <c r="AM55" s="2"/>
      <c r="AN55" s="38" t="s">
        <v>9</v>
      </c>
      <c r="AO55" s="38" t="str">
        <f>IF(AND($B$53="□",$B$55="□"),"■","")</f>
        <v>■</v>
      </c>
    </row>
    <row r="56" spans="2:47" ht="15.9" customHeight="1" x14ac:dyDescent="0.55000000000000004">
      <c r="B56" s="560"/>
      <c r="C56" s="562"/>
      <c r="D56" s="562"/>
      <c r="E56" s="562"/>
      <c r="F56" s="562"/>
      <c r="G56" s="563"/>
      <c r="H56" s="560"/>
      <c r="I56" s="562"/>
      <c r="J56" s="562"/>
      <c r="K56" s="562"/>
      <c r="L56" s="563"/>
      <c r="M56" s="564" t="s">
        <v>61</v>
      </c>
      <c r="N56" s="565"/>
      <c r="O56" s="565"/>
      <c r="P56" s="565"/>
      <c r="Q56" s="565"/>
      <c r="R56" s="565"/>
      <c r="S56" s="566"/>
      <c r="T56" s="533"/>
      <c r="U56" s="534"/>
      <c r="V56" s="534"/>
      <c r="W56" s="534"/>
      <c r="X56" s="534"/>
      <c r="Y56" s="534"/>
      <c r="Z56" s="534"/>
      <c r="AA56" s="534"/>
      <c r="AB56" s="537"/>
      <c r="AC56" s="542"/>
      <c r="AD56" s="543"/>
      <c r="AE56" s="543"/>
      <c r="AF56" s="543"/>
      <c r="AG56" s="544"/>
      <c r="AH56" s="534"/>
      <c r="AI56" s="534"/>
      <c r="AJ56" s="534"/>
      <c r="AK56" s="537"/>
      <c r="AL56" s="2"/>
      <c r="AM56" s="2"/>
    </row>
    <row r="57" spans="2:47" ht="15.9" customHeight="1" x14ac:dyDescent="0.55000000000000004">
      <c r="B57" s="542" t="s">
        <v>9</v>
      </c>
      <c r="C57" s="561" t="s">
        <v>62</v>
      </c>
      <c r="D57" s="562"/>
      <c r="E57" s="562"/>
      <c r="F57" s="562"/>
      <c r="G57" s="563"/>
      <c r="H57" s="570"/>
      <c r="I57" s="572"/>
      <c r="J57" s="562"/>
      <c r="K57" s="562"/>
      <c r="L57" s="563"/>
      <c r="M57" s="557"/>
      <c r="N57" s="573"/>
      <c r="O57" s="573"/>
      <c r="P57" s="573"/>
      <c r="Q57" s="573"/>
      <c r="R57" s="573"/>
      <c r="S57" s="574"/>
      <c r="T57" s="533"/>
      <c r="U57" s="534"/>
      <c r="V57" s="534"/>
      <c r="W57" s="534"/>
      <c r="X57" s="534"/>
      <c r="Y57" s="534"/>
      <c r="Z57" s="534"/>
      <c r="AA57" s="534"/>
      <c r="AB57" s="537"/>
      <c r="AC57" s="542"/>
      <c r="AD57" s="543"/>
      <c r="AE57" s="543"/>
      <c r="AF57" s="543"/>
      <c r="AG57" s="544"/>
      <c r="AH57" s="534"/>
      <c r="AI57" s="534"/>
      <c r="AJ57" s="534"/>
      <c r="AK57" s="537"/>
      <c r="AL57" s="2"/>
      <c r="AM57" s="2"/>
    </row>
    <row r="58" spans="2:47" ht="15.9" customHeight="1" x14ac:dyDescent="0.55000000000000004">
      <c r="B58" s="567"/>
      <c r="C58" s="568"/>
      <c r="D58" s="568"/>
      <c r="E58" s="568"/>
      <c r="F58" s="568"/>
      <c r="G58" s="569"/>
      <c r="H58" s="571"/>
      <c r="I58" s="568"/>
      <c r="J58" s="568"/>
      <c r="K58" s="568"/>
      <c r="L58" s="569"/>
      <c r="M58" s="575"/>
      <c r="N58" s="575"/>
      <c r="O58" s="575"/>
      <c r="P58" s="575"/>
      <c r="Q58" s="575"/>
      <c r="R58" s="575"/>
      <c r="S58" s="576"/>
      <c r="T58" s="535"/>
      <c r="U58" s="536"/>
      <c r="V58" s="536"/>
      <c r="W58" s="536"/>
      <c r="X58" s="536"/>
      <c r="Y58" s="536"/>
      <c r="Z58" s="536"/>
      <c r="AA58" s="536"/>
      <c r="AB58" s="538"/>
      <c r="AC58" s="545"/>
      <c r="AD58" s="546"/>
      <c r="AE58" s="546"/>
      <c r="AF58" s="546"/>
      <c r="AG58" s="547"/>
      <c r="AH58" s="536"/>
      <c r="AI58" s="536"/>
      <c r="AJ58" s="536"/>
      <c r="AK58" s="538"/>
      <c r="AL58" s="2"/>
      <c r="AM58" s="2"/>
    </row>
    <row r="59" spans="2:47" ht="15" customHeight="1" x14ac:dyDescent="0.55000000000000004">
      <c r="B59" s="554" t="s">
        <v>63</v>
      </c>
      <c r="C59" s="555"/>
      <c r="D59" s="555"/>
      <c r="E59" s="555"/>
      <c r="F59" s="555"/>
      <c r="G59" s="555"/>
      <c r="H59" s="555"/>
      <c r="I59" s="555"/>
      <c r="J59" s="556"/>
      <c r="K59" s="554" t="s">
        <v>64</v>
      </c>
      <c r="L59" s="555"/>
      <c r="M59" s="555"/>
      <c r="N59" s="555"/>
      <c r="O59" s="555"/>
      <c r="P59" s="555"/>
      <c r="Q59" s="555"/>
      <c r="R59" s="555"/>
      <c r="S59" s="556"/>
      <c r="T59" s="554" t="s">
        <v>65</v>
      </c>
      <c r="U59" s="555"/>
      <c r="V59" s="555"/>
      <c r="W59" s="555"/>
      <c r="X59" s="555"/>
      <c r="Y59" s="555"/>
      <c r="Z59" s="555"/>
      <c r="AA59" s="555"/>
      <c r="AB59" s="556"/>
      <c r="AC59" s="554" t="s">
        <v>66</v>
      </c>
      <c r="AD59" s="555"/>
      <c r="AE59" s="555"/>
      <c r="AF59" s="555"/>
      <c r="AG59" s="555"/>
      <c r="AH59" s="555"/>
      <c r="AI59" s="555"/>
      <c r="AJ59" s="555"/>
      <c r="AK59" s="556"/>
      <c r="AL59" s="2"/>
      <c r="AM59" s="2"/>
      <c r="AN59" s="2"/>
      <c r="AO59" s="2"/>
    </row>
    <row r="60" spans="2:47" ht="15" customHeight="1" x14ac:dyDescent="0.55000000000000004">
      <c r="B60" s="524" t="s">
        <v>55</v>
      </c>
      <c r="C60" s="525"/>
      <c r="D60" s="525"/>
      <c r="E60" s="525"/>
      <c r="F60" s="525"/>
      <c r="G60" s="525"/>
      <c r="H60" s="525"/>
      <c r="I60" s="525"/>
      <c r="J60" s="526"/>
      <c r="K60" s="524" t="s">
        <v>55</v>
      </c>
      <c r="L60" s="525"/>
      <c r="M60" s="525"/>
      <c r="N60" s="525"/>
      <c r="O60" s="525"/>
      <c r="P60" s="525"/>
      <c r="Q60" s="525"/>
      <c r="R60" s="525"/>
      <c r="S60" s="526"/>
      <c r="T60" s="524" t="s">
        <v>55</v>
      </c>
      <c r="U60" s="525"/>
      <c r="V60" s="525"/>
      <c r="W60" s="525"/>
      <c r="X60" s="525"/>
      <c r="Y60" s="525"/>
      <c r="Z60" s="525"/>
      <c r="AA60" s="525"/>
      <c r="AB60" s="526"/>
      <c r="AC60" s="524" t="s">
        <v>55</v>
      </c>
      <c r="AD60" s="525"/>
      <c r="AE60" s="525"/>
      <c r="AF60" s="525"/>
      <c r="AG60" s="525"/>
      <c r="AH60" s="525"/>
      <c r="AI60" s="525"/>
      <c r="AJ60" s="525"/>
      <c r="AK60" s="526"/>
      <c r="AL60" s="2"/>
      <c r="AM60" s="2"/>
      <c r="AN60" s="2"/>
      <c r="AO60" s="2"/>
    </row>
    <row r="61" spans="2:47" ht="15.9" customHeight="1" x14ac:dyDescent="0.55000000000000004">
      <c r="B61" s="527"/>
      <c r="C61" s="528"/>
      <c r="D61" s="528"/>
      <c r="E61" s="528"/>
      <c r="F61" s="528"/>
      <c r="G61" s="528"/>
      <c r="H61" s="528"/>
      <c r="I61" s="528"/>
      <c r="J61" s="531"/>
      <c r="K61" s="533"/>
      <c r="L61" s="534"/>
      <c r="M61" s="534"/>
      <c r="N61" s="534"/>
      <c r="O61" s="534"/>
      <c r="P61" s="534"/>
      <c r="Q61" s="534"/>
      <c r="R61" s="534"/>
      <c r="S61" s="537"/>
      <c r="T61" s="539"/>
      <c r="U61" s="540"/>
      <c r="V61" s="540"/>
      <c r="W61" s="540"/>
      <c r="X61" s="541"/>
      <c r="Y61" s="548"/>
      <c r="Z61" s="540"/>
      <c r="AA61" s="540"/>
      <c r="AB61" s="549"/>
      <c r="AC61" s="539"/>
      <c r="AD61" s="540"/>
      <c r="AE61" s="540"/>
      <c r="AF61" s="540"/>
      <c r="AG61" s="541"/>
      <c r="AH61" s="534"/>
      <c r="AI61" s="534"/>
      <c r="AJ61" s="534"/>
      <c r="AK61" s="537"/>
      <c r="AL61" s="2"/>
      <c r="AM61" s="2"/>
    </row>
    <row r="62" spans="2:47" ht="15.9" customHeight="1" x14ac:dyDescent="0.55000000000000004">
      <c r="B62" s="527"/>
      <c r="C62" s="528"/>
      <c r="D62" s="528"/>
      <c r="E62" s="528"/>
      <c r="F62" s="528"/>
      <c r="G62" s="528"/>
      <c r="H62" s="528"/>
      <c r="I62" s="528"/>
      <c r="J62" s="531"/>
      <c r="K62" s="533"/>
      <c r="L62" s="534"/>
      <c r="M62" s="534"/>
      <c r="N62" s="534"/>
      <c r="O62" s="534"/>
      <c r="P62" s="534"/>
      <c r="Q62" s="534"/>
      <c r="R62" s="534"/>
      <c r="S62" s="537"/>
      <c r="T62" s="542"/>
      <c r="U62" s="543"/>
      <c r="V62" s="543"/>
      <c r="W62" s="543"/>
      <c r="X62" s="544"/>
      <c r="Y62" s="550"/>
      <c r="Z62" s="543"/>
      <c r="AA62" s="543"/>
      <c r="AB62" s="551"/>
      <c r="AC62" s="542"/>
      <c r="AD62" s="543"/>
      <c r="AE62" s="543"/>
      <c r="AF62" s="543"/>
      <c r="AG62" s="544"/>
      <c r="AH62" s="534"/>
      <c r="AI62" s="534"/>
      <c r="AJ62" s="534"/>
      <c r="AK62" s="537"/>
      <c r="AL62" s="2"/>
      <c r="AM62" s="2"/>
    </row>
    <row r="63" spans="2:47" ht="15.9" customHeight="1" x14ac:dyDescent="0.55000000000000004">
      <c r="B63" s="527"/>
      <c r="C63" s="528"/>
      <c r="D63" s="528"/>
      <c r="E63" s="528"/>
      <c r="F63" s="528"/>
      <c r="G63" s="528"/>
      <c r="H63" s="528"/>
      <c r="I63" s="528"/>
      <c r="J63" s="531"/>
      <c r="K63" s="533"/>
      <c r="L63" s="534"/>
      <c r="M63" s="534"/>
      <c r="N63" s="534"/>
      <c r="O63" s="534"/>
      <c r="P63" s="534"/>
      <c r="Q63" s="534"/>
      <c r="R63" s="534"/>
      <c r="S63" s="537"/>
      <c r="T63" s="542"/>
      <c r="U63" s="543"/>
      <c r="V63" s="543"/>
      <c r="W63" s="543"/>
      <c r="X63" s="544"/>
      <c r="Y63" s="550"/>
      <c r="Z63" s="543"/>
      <c r="AA63" s="543"/>
      <c r="AB63" s="551"/>
      <c r="AC63" s="542"/>
      <c r="AD63" s="543"/>
      <c r="AE63" s="543"/>
      <c r="AF63" s="543"/>
      <c r="AG63" s="544"/>
      <c r="AH63" s="534"/>
      <c r="AI63" s="534"/>
      <c r="AJ63" s="534"/>
      <c r="AK63" s="537"/>
      <c r="AL63" s="2"/>
      <c r="AM63" s="2"/>
    </row>
    <row r="64" spans="2:47" ht="15.9" customHeight="1" x14ac:dyDescent="0.55000000000000004">
      <c r="B64" s="527"/>
      <c r="C64" s="528"/>
      <c r="D64" s="528"/>
      <c r="E64" s="528"/>
      <c r="F64" s="528"/>
      <c r="G64" s="528"/>
      <c r="H64" s="528"/>
      <c r="I64" s="528"/>
      <c r="J64" s="531"/>
      <c r="K64" s="533"/>
      <c r="L64" s="534"/>
      <c r="M64" s="534"/>
      <c r="N64" s="534"/>
      <c r="O64" s="534"/>
      <c r="P64" s="534"/>
      <c r="Q64" s="534"/>
      <c r="R64" s="534"/>
      <c r="S64" s="537"/>
      <c r="T64" s="542"/>
      <c r="U64" s="543"/>
      <c r="V64" s="543"/>
      <c r="W64" s="543"/>
      <c r="X64" s="544"/>
      <c r="Y64" s="550"/>
      <c r="Z64" s="543"/>
      <c r="AA64" s="543"/>
      <c r="AB64" s="551"/>
      <c r="AC64" s="542"/>
      <c r="AD64" s="543"/>
      <c r="AE64" s="543"/>
      <c r="AF64" s="543"/>
      <c r="AG64" s="544"/>
      <c r="AH64" s="534"/>
      <c r="AI64" s="534"/>
      <c r="AJ64" s="534"/>
      <c r="AK64" s="537"/>
      <c r="AL64" s="2"/>
      <c r="AM64" s="2"/>
    </row>
    <row r="65" spans="2:47" ht="15.9" customHeight="1" x14ac:dyDescent="0.55000000000000004">
      <c r="B65" s="527"/>
      <c r="C65" s="528"/>
      <c r="D65" s="528"/>
      <c r="E65" s="528"/>
      <c r="F65" s="528"/>
      <c r="G65" s="528"/>
      <c r="H65" s="528"/>
      <c r="I65" s="528"/>
      <c r="J65" s="531"/>
      <c r="K65" s="533"/>
      <c r="L65" s="534"/>
      <c r="M65" s="534"/>
      <c r="N65" s="534"/>
      <c r="O65" s="534"/>
      <c r="P65" s="534"/>
      <c r="Q65" s="534"/>
      <c r="R65" s="534"/>
      <c r="S65" s="537"/>
      <c r="T65" s="542"/>
      <c r="U65" s="543"/>
      <c r="V65" s="543"/>
      <c r="W65" s="543"/>
      <c r="X65" s="544"/>
      <c r="Y65" s="550"/>
      <c r="Z65" s="543"/>
      <c r="AA65" s="543"/>
      <c r="AB65" s="551"/>
      <c r="AC65" s="542"/>
      <c r="AD65" s="543"/>
      <c r="AE65" s="543"/>
      <c r="AF65" s="543"/>
      <c r="AG65" s="544"/>
      <c r="AH65" s="534"/>
      <c r="AI65" s="534"/>
      <c r="AJ65" s="534"/>
      <c r="AK65" s="537"/>
      <c r="AL65" s="2"/>
      <c r="AM65" s="2"/>
    </row>
    <row r="66" spans="2:47" ht="15.9" customHeight="1" x14ac:dyDescent="0.55000000000000004">
      <c r="B66" s="529"/>
      <c r="C66" s="530"/>
      <c r="D66" s="530"/>
      <c r="E66" s="530"/>
      <c r="F66" s="530"/>
      <c r="G66" s="530"/>
      <c r="H66" s="530"/>
      <c r="I66" s="530"/>
      <c r="J66" s="532"/>
      <c r="K66" s="535"/>
      <c r="L66" s="536"/>
      <c r="M66" s="536"/>
      <c r="N66" s="536"/>
      <c r="O66" s="536"/>
      <c r="P66" s="536"/>
      <c r="Q66" s="536"/>
      <c r="R66" s="536"/>
      <c r="S66" s="538"/>
      <c r="T66" s="545"/>
      <c r="U66" s="546"/>
      <c r="V66" s="546"/>
      <c r="W66" s="546"/>
      <c r="X66" s="547"/>
      <c r="Y66" s="552"/>
      <c r="Z66" s="546"/>
      <c r="AA66" s="546"/>
      <c r="AB66" s="553"/>
      <c r="AC66" s="545"/>
      <c r="AD66" s="546"/>
      <c r="AE66" s="546"/>
      <c r="AF66" s="546"/>
      <c r="AG66" s="547"/>
      <c r="AH66" s="536"/>
      <c r="AI66" s="536"/>
      <c r="AJ66" s="536"/>
      <c r="AK66" s="538"/>
      <c r="AL66" s="2"/>
      <c r="AM66" s="2"/>
    </row>
    <row r="67" spans="2:47" s="18" customFormat="1" ht="12" customHeight="1" x14ac:dyDescent="0.35">
      <c r="B67" s="48" t="s">
        <v>67</v>
      </c>
      <c r="C67" s="2"/>
      <c r="D67" s="2"/>
      <c r="E67" s="466" t="s">
        <v>68</v>
      </c>
      <c r="F67" s="466"/>
      <c r="G67" s="466"/>
      <c r="H67" s="466"/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466"/>
      <c r="U67" s="466"/>
      <c r="V67" s="466"/>
      <c r="W67" s="466"/>
      <c r="X67" s="466"/>
      <c r="Y67" s="466"/>
      <c r="Z67" s="466"/>
      <c r="AA67" s="466"/>
      <c r="AB67" s="466"/>
      <c r="AC67" s="466"/>
      <c r="AD67" s="466"/>
      <c r="AE67" s="466"/>
      <c r="AF67" s="466"/>
      <c r="AG67" s="466"/>
      <c r="AH67" s="466"/>
      <c r="AI67" s="466"/>
      <c r="AJ67" s="466"/>
      <c r="AK67" s="466"/>
      <c r="AL67" s="49"/>
      <c r="AM67" s="2"/>
      <c r="AN67" s="2"/>
      <c r="AO67" s="2"/>
      <c r="AP67" s="2"/>
      <c r="AQ67" s="2"/>
      <c r="AR67" s="2"/>
      <c r="AS67" s="2"/>
      <c r="AT67" s="2"/>
      <c r="AU67" s="2"/>
    </row>
    <row r="69" spans="2:47" ht="30" customHeight="1" thickBot="1" x14ac:dyDescent="0.6"/>
    <row r="70" spans="2:47" s="18" customFormat="1" ht="27.75" customHeight="1" x14ac:dyDescent="0.55000000000000004">
      <c r="B70" s="392" t="s">
        <v>69</v>
      </c>
      <c r="C70" s="395" t="s">
        <v>70</v>
      </c>
      <c r="D70" s="395"/>
      <c r="E70" s="396"/>
      <c r="F70" s="492" t="s">
        <v>35</v>
      </c>
      <c r="G70" s="492"/>
      <c r="H70" s="493"/>
      <c r="I70" s="494" t="s">
        <v>36</v>
      </c>
      <c r="J70" s="495"/>
      <c r="K70" s="496" t="s">
        <v>71</v>
      </c>
      <c r="L70" s="497"/>
      <c r="M70" s="497"/>
      <c r="N70" s="497"/>
      <c r="O70" s="497"/>
      <c r="P70" s="497"/>
      <c r="Q70" s="497"/>
      <c r="R70" s="497"/>
      <c r="S70" s="497"/>
      <c r="T70" s="497"/>
      <c r="U70" s="497"/>
      <c r="V70" s="497"/>
      <c r="W70" s="497"/>
      <c r="X70" s="497"/>
      <c r="Y70" s="497"/>
      <c r="Z70" s="497"/>
      <c r="AA70" s="497"/>
      <c r="AB70" s="497"/>
      <c r="AC70" s="497"/>
      <c r="AD70" s="497"/>
      <c r="AE70" s="497"/>
      <c r="AF70" s="497"/>
      <c r="AG70" s="497"/>
      <c r="AH70" s="497"/>
      <c r="AI70" s="497"/>
      <c r="AJ70" s="497"/>
      <c r="AK70" s="498"/>
      <c r="AL70" s="2"/>
      <c r="AM70" s="38"/>
      <c r="AN70" s="2"/>
      <c r="AP70" s="37"/>
      <c r="AQ70" s="2"/>
      <c r="AR70" s="2"/>
      <c r="AS70" s="2"/>
      <c r="AT70" s="2"/>
      <c r="AU70" s="2"/>
    </row>
    <row r="71" spans="2:47" s="18" customFormat="1" ht="18.899999999999999" customHeight="1" x14ac:dyDescent="0.55000000000000004">
      <c r="B71" s="393"/>
      <c r="C71" s="397"/>
      <c r="D71" s="397"/>
      <c r="E71" s="398"/>
      <c r="F71" s="499" t="s">
        <v>72</v>
      </c>
      <c r="G71" s="502" t="s">
        <v>73</v>
      </c>
      <c r="H71" s="503"/>
      <c r="I71" s="452" t="s">
        <v>74</v>
      </c>
      <c r="J71" s="453"/>
      <c r="K71" s="50" t="s">
        <v>9</v>
      </c>
      <c r="L71" s="508" t="s">
        <v>75</v>
      </c>
      <c r="M71" s="508"/>
      <c r="N71" s="508"/>
      <c r="O71" s="508"/>
      <c r="P71" s="508"/>
      <c r="Q71" s="508"/>
      <c r="R71" s="51" t="s">
        <v>76</v>
      </c>
      <c r="S71" s="516" t="s">
        <v>77</v>
      </c>
      <c r="T71" s="516"/>
      <c r="U71" s="516"/>
      <c r="V71" s="516"/>
      <c r="W71" s="516"/>
      <c r="X71" s="516"/>
      <c r="Y71" s="516"/>
      <c r="Z71" s="516"/>
      <c r="AA71" s="516"/>
      <c r="AB71" s="516"/>
      <c r="AC71" s="516"/>
      <c r="AD71" s="516"/>
      <c r="AE71" s="516"/>
      <c r="AF71" s="516"/>
      <c r="AG71" s="516"/>
      <c r="AH71" s="516"/>
      <c r="AI71" s="516"/>
      <c r="AJ71" s="516"/>
      <c r="AK71" s="517"/>
      <c r="AL71" s="52"/>
      <c r="AM71" s="38"/>
      <c r="AN71" s="2" t="s">
        <v>13</v>
      </c>
      <c r="AO71" s="2" t="str">
        <f>IF(AND($K$73="□",$K$72="□"),"■","")</f>
        <v>■</v>
      </c>
      <c r="AP71" s="2"/>
      <c r="AQ71" s="2"/>
      <c r="AR71" s="2"/>
    </row>
    <row r="72" spans="2:47" s="18" customFormat="1" ht="18.899999999999999" customHeight="1" x14ac:dyDescent="0.55000000000000004">
      <c r="B72" s="393"/>
      <c r="C72" s="397"/>
      <c r="D72" s="397"/>
      <c r="E72" s="398"/>
      <c r="F72" s="500"/>
      <c r="G72" s="504"/>
      <c r="H72" s="505"/>
      <c r="I72" s="454"/>
      <c r="J72" s="455"/>
      <c r="K72" s="53" t="s">
        <v>9</v>
      </c>
      <c r="L72" s="429" t="s">
        <v>78</v>
      </c>
      <c r="M72" s="429"/>
      <c r="N72" s="429"/>
      <c r="O72" s="429"/>
      <c r="P72" s="429"/>
      <c r="Q72" s="429"/>
      <c r="R72" s="54" t="s">
        <v>79</v>
      </c>
      <c r="S72" s="429" t="s">
        <v>80</v>
      </c>
      <c r="T72" s="429"/>
      <c r="U72" s="429"/>
      <c r="V72" s="429"/>
      <c r="W72" s="55" t="s">
        <v>81</v>
      </c>
      <c r="X72" s="518"/>
      <c r="Y72" s="518"/>
      <c r="Z72" s="518"/>
      <c r="AA72" s="518"/>
      <c r="AB72" s="518"/>
      <c r="AC72" s="518"/>
      <c r="AD72" s="518"/>
      <c r="AE72" s="56" t="s">
        <v>82</v>
      </c>
      <c r="AF72" s="57" t="s">
        <v>79</v>
      </c>
      <c r="AG72" s="519" t="s">
        <v>83</v>
      </c>
      <c r="AH72" s="519"/>
      <c r="AI72" s="519"/>
      <c r="AJ72" s="519"/>
      <c r="AK72" s="520"/>
      <c r="AL72" s="2"/>
      <c r="AN72" s="2" t="s">
        <v>13</v>
      </c>
      <c r="AO72" s="2" t="str">
        <f>IF(AND($K$73="□",$K$71="□"),"■","")</f>
        <v>■</v>
      </c>
      <c r="AS72" s="2"/>
      <c r="AT72" s="2"/>
      <c r="AU72" s="2"/>
    </row>
    <row r="73" spans="2:47" s="18" customFormat="1" ht="18.899999999999999" customHeight="1" x14ac:dyDescent="0.55000000000000004">
      <c r="B73" s="393"/>
      <c r="C73" s="397"/>
      <c r="D73" s="397"/>
      <c r="E73" s="398"/>
      <c r="F73" s="500"/>
      <c r="G73" s="504"/>
      <c r="H73" s="505"/>
      <c r="I73" s="454"/>
      <c r="J73" s="455"/>
      <c r="K73" s="53" t="s">
        <v>9</v>
      </c>
      <c r="L73" s="429" t="s">
        <v>84</v>
      </c>
      <c r="M73" s="429"/>
      <c r="N73" s="429"/>
      <c r="O73" s="429"/>
      <c r="P73" s="429"/>
      <c r="Q73" s="429"/>
      <c r="R73" s="54" t="s">
        <v>85</v>
      </c>
      <c r="S73" s="516" t="s">
        <v>86</v>
      </c>
      <c r="T73" s="516"/>
      <c r="U73" s="516"/>
      <c r="V73" s="516"/>
      <c r="W73" s="516"/>
      <c r="X73" s="516"/>
      <c r="Y73" s="516"/>
      <c r="Z73" s="516"/>
      <c r="AA73" s="516"/>
      <c r="AB73" s="516"/>
      <c r="AC73" s="516"/>
      <c r="AD73" s="516"/>
      <c r="AE73" s="516"/>
      <c r="AF73" s="516"/>
      <c r="AG73" s="516"/>
      <c r="AH73" s="516"/>
      <c r="AI73" s="516"/>
      <c r="AJ73" s="516"/>
      <c r="AK73" s="517"/>
      <c r="AL73" s="2"/>
      <c r="AN73" s="2" t="s">
        <v>13</v>
      </c>
      <c r="AO73" s="2" t="str">
        <f>IF(AND($K$72="□",$K$71="□"),"■","")</f>
        <v>■</v>
      </c>
      <c r="AS73" s="2"/>
      <c r="AT73" s="2"/>
      <c r="AU73" s="2"/>
    </row>
    <row r="74" spans="2:47" s="18" customFormat="1" ht="18.899999999999999" customHeight="1" x14ac:dyDescent="0.55000000000000004">
      <c r="B74" s="393"/>
      <c r="C74" s="397"/>
      <c r="D74" s="397"/>
      <c r="E74" s="398"/>
      <c r="F74" s="500"/>
      <c r="G74" s="504"/>
      <c r="H74" s="505"/>
      <c r="I74" s="456"/>
      <c r="J74" s="457"/>
      <c r="K74" s="58"/>
      <c r="L74" s="59"/>
      <c r="M74" s="59"/>
      <c r="N74" s="59"/>
      <c r="O74" s="59"/>
      <c r="P74" s="59"/>
      <c r="Q74" s="59"/>
      <c r="R74" s="54"/>
      <c r="S74" s="59" t="s">
        <v>87</v>
      </c>
      <c r="T74" s="509"/>
      <c r="U74" s="509"/>
      <c r="V74" s="509"/>
      <c r="W74" s="509"/>
      <c r="X74" s="509"/>
      <c r="Y74" s="509"/>
      <c r="Z74" s="509"/>
      <c r="AA74" s="509"/>
      <c r="AB74" s="509"/>
      <c r="AC74" s="509"/>
      <c r="AD74" s="509"/>
      <c r="AE74" s="509"/>
      <c r="AF74" s="509"/>
      <c r="AG74" s="509"/>
      <c r="AH74" s="509"/>
      <c r="AI74" s="509"/>
      <c r="AJ74" s="509"/>
      <c r="AK74" s="60" t="s">
        <v>88</v>
      </c>
      <c r="AL74" s="2"/>
      <c r="AN74" s="2"/>
      <c r="AO74" s="2"/>
      <c r="AS74" s="2"/>
      <c r="AT74" s="2"/>
      <c r="AU74" s="2"/>
    </row>
    <row r="75" spans="2:47" s="18" customFormat="1" ht="18.899999999999999" customHeight="1" x14ac:dyDescent="0.55000000000000004">
      <c r="B75" s="393"/>
      <c r="C75" s="397"/>
      <c r="D75" s="397"/>
      <c r="E75" s="398"/>
      <c r="F75" s="500"/>
      <c r="G75" s="504"/>
      <c r="H75" s="505"/>
      <c r="I75" s="452" t="s">
        <v>275</v>
      </c>
      <c r="J75" s="453"/>
      <c r="K75" s="61" t="s">
        <v>9</v>
      </c>
      <c r="L75" s="510" t="s">
        <v>276</v>
      </c>
      <c r="M75" s="510"/>
      <c r="N75" s="510"/>
      <c r="O75" s="510"/>
      <c r="P75" s="510"/>
      <c r="Q75" s="510"/>
      <c r="R75" s="510"/>
      <c r="S75" s="510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4"/>
      <c r="AL75" s="52"/>
      <c r="AM75" s="2"/>
      <c r="AN75" s="2" t="s">
        <v>9</v>
      </c>
      <c r="AO75" s="2" t="str">
        <f>IF(AND($K$76="□",$K$77="□"),"■","")</f>
        <v>■</v>
      </c>
      <c r="AQ75" s="2"/>
      <c r="AR75" s="2"/>
      <c r="AS75" s="2"/>
      <c r="AT75" s="2"/>
      <c r="AU75" s="2"/>
    </row>
    <row r="76" spans="2:47" s="18" customFormat="1" ht="18.899999999999999" customHeight="1" x14ac:dyDescent="0.55000000000000004">
      <c r="B76" s="393"/>
      <c r="C76" s="397"/>
      <c r="D76" s="397"/>
      <c r="E76" s="398"/>
      <c r="F76" s="500"/>
      <c r="G76" s="504"/>
      <c r="H76" s="505"/>
      <c r="I76" s="454"/>
      <c r="J76" s="455"/>
      <c r="K76" s="53" t="s">
        <v>9</v>
      </c>
      <c r="L76" s="511" t="s">
        <v>277</v>
      </c>
      <c r="M76" s="511"/>
      <c r="N76" s="511"/>
      <c r="O76" s="511"/>
      <c r="P76" s="511"/>
      <c r="Q76" s="511"/>
      <c r="R76" s="511"/>
      <c r="S76" s="511"/>
      <c r="T76" s="512" t="s">
        <v>278</v>
      </c>
      <c r="U76" s="512"/>
      <c r="V76" s="512"/>
      <c r="W76" s="512"/>
      <c r="X76" s="512"/>
      <c r="Y76" s="512"/>
      <c r="Z76" s="512"/>
      <c r="AA76" s="512"/>
      <c r="AB76" s="512"/>
      <c r="AC76" s="512"/>
      <c r="AD76" s="512"/>
      <c r="AE76" s="512"/>
      <c r="AF76" s="512"/>
      <c r="AG76" s="512"/>
      <c r="AH76" s="512"/>
      <c r="AI76" s="512"/>
      <c r="AJ76" s="512"/>
      <c r="AK76" s="513"/>
      <c r="AL76" s="52"/>
      <c r="AM76" s="2"/>
      <c r="AN76" s="2" t="s">
        <v>9</v>
      </c>
      <c r="AO76" s="2" t="str">
        <f>IF(AND($K$75="□",$K$77="□"),"■","")</f>
        <v>■</v>
      </c>
      <c r="AQ76" s="2"/>
      <c r="AR76" s="2"/>
      <c r="AS76" s="2"/>
      <c r="AT76" s="2"/>
      <c r="AU76" s="2"/>
    </row>
    <row r="77" spans="2:47" s="18" customFormat="1" ht="18.899999999999999" customHeight="1" x14ac:dyDescent="0.55000000000000004">
      <c r="B77" s="393"/>
      <c r="C77" s="397"/>
      <c r="D77" s="397"/>
      <c r="E77" s="398"/>
      <c r="F77" s="501"/>
      <c r="G77" s="506"/>
      <c r="H77" s="507"/>
      <c r="I77" s="456"/>
      <c r="J77" s="457"/>
      <c r="K77" s="69" t="s">
        <v>9</v>
      </c>
      <c r="L77" s="445" t="s">
        <v>279</v>
      </c>
      <c r="M77" s="445"/>
      <c r="N77" s="445"/>
      <c r="O77" s="445"/>
      <c r="P77" s="445"/>
      <c r="Q77" s="445"/>
      <c r="R77" s="445"/>
      <c r="S77" s="445"/>
      <c r="T77" s="514" t="s">
        <v>278</v>
      </c>
      <c r="U77" s="514"/>
      <c r="V77" s="514"/>
      <c r="W77" s="514"/>
      <c r="X77" s="514"/>
      <c r="Y77" s="514"/>
      <c r="Z77" s="514"/>
      <c r="AA77" s="514"/>
      <c r="AB77" s="514"/>
      <c r="AC77" s="514"/>
      <c r="AD77" s="514"/>
      <c r="AE77" s="514"/>
      <c r="AF77" s="514"/>
      <c r="AG77" s="514"/>
      <c r="AH77" s="514"/>
      <c r="AI77" s="514"/>
      <c r="AJ77" s="514"/>
      <c r="AK77" s="515"/>
      <c r="AL77" s="52"/>
      <c r="AM77" s="2"/>
      <c r="AN77" s="2" t="s">
        <v>9</v>
      </c>
      <c r="AO77" s="2" t="str">
        <f>IF(AND($K$75="□",$K$76="□"),"■","")</f>
        <v>■</v>
      </c>
      <c r="AQ77" s="2"/>
      <c r="AR77" s="2"/>
      <c r="AS77" s="2"/>
      <c r="AT77" s="2"/>
      <c r="AU77" s="2"/>
    </row>
    <row r="78" spans="2:47" s="18" customFormat="1" ht="18.5" customHeight="1" x14ac:dyDescent="0.55000000000000004">
      <c r="B78" s="393"/>
      <c r="C78" s="397"/>
      <c r="D78" s="397"/>
      <c r="E78" s="398"/>
      <c r="F78" s="521" t="s">
        <v>89</v>
      </c>
      <c r="G78" s="446" t="s">
        <v>90</v>
      </c>
      <c r="H78" s="447"/>
      <c r="I78" s="452" t="s">
        <v>91</v>
      </c>
      <c r="J78" s="453"/>
      <c r="K78" s="61" t="s">
        <v>9</v>
      </c>
      <c r="L78" s="458" t="s">
        <v>92</v>
      </c>
      <c r="M78" s="458"/>
      <c r="N78" s="459"/>
      <c r="O78" s="62" t="s">
        <v>9</v>
      </c>
      <c r="P78" s="444" t="s">
        <v>93</v>
      </c>
      <c r="Q78" s="460"/>
      <c r="R78" s="460"/>
      <c r="S78" s="460"/>
      <c r="T78" s="460"/>
      <c r="U78" s="460"/>
      <c r="V78" s="460"/>
      <c r="W78" s="63" t="s">
        <v>94</v>
      </c>
      <c r="X78" s="461" t="s">
        <v>95</v>
      </c>
      <c r="Y78" s="461"/>
      <c r="Z78" s="461"/>
      <c r="AA78" s="461"/>
      <c r="AB78" s="461"/>
      <c r="AC78" s="461"/>
      <c r="AD78" s="461"/>
      <c r="AE78" s="386"/>
      <c r="AF78" s="386"/>
      <c r="AG78" s="386"/>
      <c r="AH78" s="386"/>
      <c r="AI78" s="386"/>
      <c r="AJ78" s="386"/>
      <c r="AK78" s="64" t="s">
        <v>96</v>
      </c>
      <c r="AL78" s="52"/>
      <c r="AM78" s="2"/>
      <c r="AN78" s="2" t="s">
        <v>13</v>
      </c>
      <c r="AO78" s="2" t="str">
        <f>IF(AND($K$82="□"),"■","")</f>
        <v>■</v>
      </c>
      <c r="AP78" s="2"/>
      <c r="AS78" s="2"/>
      <c r="AT78" s="2"/>
      <c r="AU78" s="2"/>
    </row>
    <row r="79" spans="2:47" s="18" customFormat="1" ht="18.899999999999999" customHeight="1" x14ac:dyDescent="0.55000000000000004">
      <c r="B79" s="393"/>
      <c r="C79" s="397"/>
      <c r="D79" s="397"/>
      <c r="E79" s="398"/>
      <c r="F79" s="522"/>
      <c r="G79" s="448"/>
      <c r="H79" s="449"/>
      <c r="I79" s="454"/>
      <c r="J79" s="455"/>
      <c r="K79" s="468"/>
      <c r="L79" s="469"/>
      <c r="M79" s="469"/>
      <c r="N79" s="470"/>
      <c r="O79" s="65" t="s">
        <v>9</v>
      </c>
      <c r="P79" s="475" t="s">
        <v>97</v>
      </c>
      <c r="Q79" s="475"/>
      <c r="R79" s="475"/>
      <c r="S79" s="475"/>
      <c r="T79" s="476" t="s">
        <v>98</v>
      </c>
      <c r="U79" s="477"/>
      <c r="V79" s="477"/>
      <c r="W79" s="477"/>
      <c r="X79" s="477"/>
      <c r="Y79" s="477"/>
      <c r="Z79" s="477"/>
      <c r="AA79" s="477"/>
      <c r="AB79" s="477"/>
      <c r="AC79" s="477"/>
      <c r="AD79" s="477"/>
      <c r="AE79" s="477"/>
      <c r="AF79" s="477"/>
      <c r="AG79" s="477"/>
      <c r="AH79" s="477"/>
      <c r="AI79" s="477"/>
      <c r="AJ79" s="477"/>
      <c r="AK79" s="478"/>
      <c r="AL79" s="2"/>
      <c r="AN79" s="2" t="s">
        <v>13</v>
      </c>
      <c r="AO79" s="2" t="str">
        <f>IF(AND($K$82="□",$O$79="□"),"■","")</f>
        <v>■</v>
      </c>
      <c r="AP79" s="2"/>
      <c r="AQ79" s="2"/>
      <c r="AR79" s="2"/>
      <c r="AS79" s="2"/>
      <c r="AT79" s="2"/>
      <c r="AU79" s="2"/>
    </row>
    <row r="80" spans="2:47" s="18" customFormat="1" ht="18.899999999999999" customHeight="1" x14ac:dyDescent="0.55000000000000004">
      <c r="B80" s="393"/>
      <c r="C80" s="397"/>
      <c r="D80" s="397"/>
      <c r="E80" s="398"/>
      <c r="F80" s="522"/>
      <c r="G80" s="448"/>
      <c r="H80" s="449"/>
      <c r="I80" s="454"/>
      <c r="J80" s="455"/>
      <c r="K80" s="471"/>
      <c r="L80" s="469"/>
      <c r="M80" s="469"/>
      <c r="N80" s="470"/>
      <c r="O80" s="479"/>
      <c r="P80" s="469"/>
      <c r="Q80" s="469"/>
      <c r="R80" s="469"/>
      <c r="S80" s="469"/>
      <c r="T80" s="481" t="s">
        <v>99</v>
      </c>
      <c r="U80" s="482"/>
      <c r="V80" s="482"/>
      <c r="W80" s="482"/>
      <c r="X80" s="482"/>
      <c r="Y80" s="482"/>
      <c r="Z80" s="482"/>
      <c r="AA80" s="482"/>
      <c r="AB80" s="482"/>
      <c r="AC80" s="482"/>
      <c r="AD80" s="482"/>
      <c r="AE80" s="482"/>
      <c r="AF80" s="482"/>
      <c r="AG80" s="482"/>
      <c r="AH80" s="482"/>
      <c r="AI80" s="482"/>
      <c r="AJ80" s="482"/>
      <c r="AK80" s="483"/>
      <c r="AL80" s="52"/>
      <c r="AM80" s="2"/>
      <c r="AN80" s="2" t="s">
        <v>9</v>
      </c>
      <c r="AO80" s="2" t="str">
        <f>IF(AND($K$82="□",$O$78="□"),"■","")</f>
        <v>■</v>
      </c>
      <c r="AQ80" s="2"/>
      <c r="AR80" s="2"/>
      <c r="AS80" s="2"/>
      <c r="AT80" s="2"/>
      <c r="AU80" s="2"/>
    </row>
    <row r="81" spans="2:77" s="18" customFormat="1" ht="18.899999999999999" customHeight="1" x14ac:dyDescent="0.55000000000000004">
      <c r="B81" s="393"/>
      <c r="C81" s="397"/>
      <c r="D81" s="397"/>
      <c r="E81" s="398"/>
      <c r="F81" s="522"/>
      <c r="G81" s="448"/>
      <c r="H81" s="449"/>
      <c r="I81" s="454"/>
      <c r="J81" s="455"/>
      <c r="K81" s="472"/>
      <c r="L81" s="473"/>
      <c r="M81" s="473"/>
      <c r="N81" s="474"/>
      <c r="O81" s="480"/>
      <c r="P81" s="473"/>
      <c r="Q81" s="473"/>
      <c r="R81" s="473"/>
      <c r="S81" s="473"/>
      <c r="T81" s="484" t="s">
        <v>100</v>
      </c>
      <c r="U81" s="485"/>
      <c r="V81" s="485"/>
      <c r="W81" s="485"/>
      <c r="X81" s="485"/>
      <c r="Y81" s="485"/>
      <c r="Z81" s="485"/>
      <c r="AA81" s="485"/>
      <c r="AB81" s="485"/>
      <c r="AC81" s="485"/>
      <c r="AD81" s="485"/>
      <c r="AE81" s="485"/>
      <c r="AF81" s="485"/>
      <c r="AG81" s="485"/>
      <c r="AH81" s="485"/>
      <c r="AI81" s="485"/>
      <c r="AJ81" s="485"/>
      <c r="AK81" s="486"/>
      <c r="AL81" s="52"/>
      <c r="AM81" s="2"/>
      <c r="AN81" s="2"/>
      <c r="AO81" s="2"/>
      <c r="AQ81" s="2"/>
      <c r="AR81" s="2"/>
      <c r="AS81" s="2"/>
      <c r="AT81" s="2"/>
      <c r="AU81" s="2"/>
    </row>
    <row r="82" spans="2:77" s="18" customFormat="1" ht="18.899999999999999" customHeight="1" x14ac:dyDescent="0.55000000000000004">
      <c r="B82" s="393"/>
      <c r="C82" s="397"/>
      <c r="D82" s="397"/>
      <c r="E82" s="398"/>
      <c r="F82" s="523"/>
      <c r="G82" s="450"/>
      <c r="H82" s="451"/>
      <c r="I82" s="456"/>
      <c r="J82" s="457"/>
      <c r="K82" s="66" t="s">
        <v>9</v>
      </c>
      <c r="L82" s="462" t="s">
        <v>101</v>
      </c>
      <c r="M82" s="462"/>
      <c r="N82" s="462"/>
      <c r="O82" s="463" t="s">
        <v>102</v>
      </c>
      <c r="P82" s="464"/>
      <c r="Q82" s="464"/>
      <c r="R82" s="464"/>
      <c r="S82" s="464"/>
      <c r="T82" s="464"/>
      <c r="U82" s="464"/>
      <c r="V82" s="464"/>
      <c r="W82" s="464"/>
      <c r="X82" s="464"/>
      <c r="Y82" s="464"/>
      <c r="Z82" s="464"/>
      <c r="AA82" s="464"/>
      <c r="AB82" s="464"/>
      <c r="AC82" s="464"/>
      <c r="AD82" s="464"/>
      <c r="AE82" s="464"/>
      <c r="AF82" s="464"/>
      <c r="AG82" s="464"/>
      <c r="AH82" s="464"/>
      <c r="AI82" s="464"/>
      <c r="AJ82" s="464"/>
      <c r="AK82" s="465"/>
      <c r="AL82" s="52"/>
      <c r="AM82" s="2"/>
      <c r="AN82" s="2" t="s">
        <v>13</v>
      </c>
      <c r="AO82" s="2" t="str">
        <f>IF(AND($K$78="□"),"■","")</f>
        <v>■</v>
      </c>
      <c r="AQ82" s="2"/>
      <c r="AR82" s="2"/>
      <c r="AS82" s="2"/>
      <c r="AT82" s="2"/>
      <c r="AU82" s="2"/>
    </row>
    <row r="83" spans="2:77" s="18" customFormat="1" ht="18.899999999999999" customHeight="1" x14ac:dyDescent="0.55000000000000004">
      <c r="B83" s="393"/>
      <c r="C83" s="397"/>
      <c r="D83" s="397"/>
      <c r="E83" s="398"/>
      <c r="F83" s="423" t="s">
        <v>103</v>
      </c>
      <c r="G83" s="424" t="s">
        <v>104</v>
      </c>
      <c r="H83" s="425"/>
      <c r="I83" s="426" t="s">
        <v>105</v>
      </c>
      <c r="J83" s="427"/>
      <c r="K83" s="53" t="s">
        <v>9</v>
      </c>
      <c r="L83" s="429" t="s">
        <v>106</v>
      </c>
      <c r="M83" s="429"/>
      <c r="N83" s="429"/>
      <c r="O83" s="429"/>
      <c r="P83" s="67"/>
      <c r="Q83" s="67"/>
      <c r="R83" s="67"/>
      <c r="S83" s="67"/>
      <c r="T83" s="67"/>
      <c r="U83" s="68"/>
      <c r="V83" s="59"/>
      <c r="W83" s="59"/>
      <c r="X83" s="59"/>
      <c r="Y83" s="59"/>
      <c r="Z83" s="59"/>
      <c r="AA83" s="59"/>
      <c r="AB83" s="68"/>
      <c r="AC83" s="59"/>
      <c r="AD83" s="59"/>
      <c r="AE83" s="59"/>
      <c r="AF83" s="59"/>
      <c r="AG83" s="59"/>
      <c r="AH83" s="59"/>
      <c r="AI83" s="59"/>
      <c r="AJ83" s="59"/>
      <c r="AK83" s="119"/>
      <c r="AL83" s="52"/>
      <c r="AM83" s="2"/>
      <c r="AN83" s="2" t="s">
        <v>13</v>
      </c>
      <c r="AO83" s="2" t="str">
        <f>IF($K$84="□","■","")</f>
        <v>■</v>
      </c>
      <c r="AP83" s="2"/>
      <c r="AS83" s="2"/>
      <c r="AT83" s="2"/>
      <c r="AU83" s="2"/>
    </row>
    <row r="84" spans="2:77" s="18" customFormat="1" ht="18.899999999999999" customHeight="1" x14ac:dyDescent="0.55000000000000004">
      <c r="B84" s="393"/>
      <c r="C84" s="397"/>
      <c r="D84" s="397"/>
      <c r="E84" s="398"/>
      <c r="F84" s="423"/>
      <c r="G84" s="424"/>
      <c r="H84" s="425"/>
      <c r="I84" s="428"/>
      <c r="J84" s="352"/>
      <c r="K84" s="69" t="s">
        <v>9</v>
      </c>
      <c r="L84" s="430" t="s">
        <v>107</v>
      </c>
      <c r="M84" s="430"/>
      <c r="N84" s="430"/>
      <c r="O84" s="430"/>
      <c r="P84" s="70"/>
      <c r="Q84" s="71"/>
      <c r="R84" s="71"/>
      <c r="S84" s="71"/>
      <c r="T84" s="71"/>
      <c r="U84" s="72"/>
      <c r="V84" s="71"/>
      <c r="W84" s="71"/>
      <c r="X84" s="71"/>
      <c r="Y84" s="71"/>
      <c r="Z84" s="71"/>
      <c r="AA84" s="71"/>
      <c r="AB84" s="72"/>
      <c r="AC84" s="71"/>
      <c r="AD84" s="71"/>
      <c r="AE84" s="71"/>
      <c r="AF84" s="71"/>
      <c r="AG84" s="71"/>
      <c r="AH84" s="71"/>
      <c r="AI84" s="71"/>
      <c r="AJ84" s="71"/>
      <c r="AK84" s="73"/>
      <c r="AL84" s="52"/>
      <c r="AM84" s="2"/>
      <c r="AN84" s="2" t="s">
        <v>13</v>
      </c>
      <c r="AO84" s="2" t="str">
        <f>IF($K$83="□","■","")</f>
        <v>■</v>
      </c>
      <c r="AP84" s="2"/>
      <c r="AQ84" s="2"/>
      <c r="AR84" s="2"/>
      <c r="AS84" s="2"/>
      <c r="AT84" s="2"/>
      <c r="AU84" s="2"/>
    </row>
    <row r="85" spans="2:77" s="18" customFormat="1" ht="18" customHeight="1" x14ac:dyDescent="0.55000000000000004">
      <c r="B85" s="393"/>
      <c r="C85" s="397"/>
      <c r="D85" s="397"/>
      <c r="E85" s="398"/>
      <c r="F85" s="423"/>
      <c r="G85" s="424"/>
      <c r="H85" s="425"/>
      <c r="I85" s="381" t="s">
        <v>21</v>
      </c>
      <c r="J85" s="348"/>
      <c r="K85" s="74" t="s">
        <v>22</v>
      </c>
      <c r="L85" s="431"/>
      <c r="M85" s="431"/>
      <c r="N85" s="195" t="s">
        <v>108</v>
      </c>
      <c r="O85" s="431"/>
      <c r="P85" s="431"/>
      <c r="Q85" s="75"/>
      <c r="R85" s="76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8"/>
      <c r="AL85" s="79"/>
      <c r="AP85" s="2"/>
      <c r="AR85" s="2"/>
      <c r="AS85" s="2"/>
      <c r="AT85" s="2"/>
      <c r="AU85" s="2"/>
    </row>
    <row r="86" spans="2:77" s="18" customFormat="1" ht="24.9" customHeight="1" x14ac:dyDescent="0.55000000000000004">
      <c r="B86" s="393"/>
      <c r="C86" s="397"/>
      <c r="D86" s="397"/>
      <c r="E86" s="398"/>
      <c r="F86" s="423"/>
      <c r="G86" s="424"/>
      <c r="H86" s="425"/>
      <c r="I86" s="426"/>
      <c r="J86" s="427"/>
      <c r="K86" s="487"/>
      <c r="L86" s="488"/>
      <c r="M86" s="488"/>
      <c r="N86" s="488"/>
      <c r="O86" s="488"/>
      <c r="P86" s="488"/>
      <c r="Q86" s="488"/>
      <c r="R86" s="488"/>
      <c r="S86" s="488"/>
      <c r="T86" s="488"/>
      <c r="U86" s="488"/>
      <c r="V86" s="488"/>
      <c r="W86" s="488"/>
      <c r="X86" s="488"/>
      <c r="Y86" s="488"/>
      <c r="Z86" s="488"/>
      <c r="AA86" s="488"/>
      <c r="AB86" s="488"/>
      <c r="AC86" s="488"/>
      <c r="AD86" s="488"/>
      <c r="AE86" s="488"/>
      <c r="AF86" s="488"/>
      <c r="AG86" s="488"/>
      <c r="AH86" s="488"/>
      <c r="AI86" s="488"/>
      <c r="AJ86" s="488"/>
      <c r="AK86" s="489"/>
      <c r="AL86" s="80"/>
      <c r="AQ86" s="2"/>
      <c r="AR86" s="2"/>
      <c r="AS86" s="2"/>
      <c r="BY86" s="2"/>
    </row>
    <row r="87" spans="2:77" s="18" customFormat="1" ht="24.9" customHeight="1" x14ac:dyDescent="0.55000000000000004">
      <c r="B87" s="393"/>
      <c r="C87" s="397"/>
      <c r="D87" s="397"/>
      <c r="E87" s="398"/>
      <c r="F87" s="423"/>
      <c r="G87" s="424"/>
      <c r="H87" s="425"/>
      <c r="I87" s="428"/>
      <c r="J87" s="352"/>
      <c r="K87" s="490"/>
      <c r="L87" s="490"/>
      <c r="M87" s="490"/>
      <c r="N87" s="490"/>
      <c r="O87" s="490"/>
      <c r="P87" s="490"/>
      <c r="Q87" s="490"/>
      <c r="R87" s="490"/>
      <c r="S87" s="490"/>
      <c r="T87" s="490"/>
      <c r="U87" s="490"/>
      <c r="V87" s="490"/>
      <c r="W87" s="490"/>
      <c r="X87" s="490"/>
      <c r="Y87" s="490"/>
      <c r="Z87" s="490"/>
      <c r="AA87" s="490"/>
      <c r="AB87" s="490"/>
      <c r="AC87" s="490"/>
      <c r="AD87" s="490"/>
      <c r="AE87" s="490"/>
      <c r="AF87" s="490"/>
      <c r="AG87" s="490"/>
      <c r="AH87" s="490"/>
      <c r="AI87" s="490"/>
      <c r="AJ87" s="490"/>
      <c r="AK87" s="491"/>
      <c r="AL87" s="80"/>
      <c r="AQ87" s="2"/>
      <c r="AR87" s="2"/>
      <c r="AS87" s="2"/>
      <c r="BY87" s="2"/>
    </row>
    <row r="88" spans="2:77" s="18" customFormat="1" ht="15" customHeight="1" x14ac:dyDescent="0.55000000000000004">
      <c r="B88" s="393"/>
      <c r="C88" s="397"/>
      <c r="D88" s="397"/>
      <c r="E88" s="398"/>
      <c r="F88" s="423"/>
      <c r="G88" s="424"/>
      <c r="H88" s="425"/>
      <c r="I88" s="381" t="s">
        <v>24</v>
      </c>
      <c r="J88" s="348"/>
      <c r="K88" s="433"/>
      <c r="L88" s="433"/>
      <c r="M88" s="433"/>
      <c r="N88" s="433"/>
      <c r="O88" s="433"/>
      <c r="P88" s="433"/>
      <c r="Q88" s="433"/>
      <c r="R88" s="433"/>
      <c r="S88" s="433"/>
      <c r="T88" s="433"/>
      <c r="U88" s="433"/>
      <c r="V88" s="433"/>
      <c r="W88" s="433"/>
      <c r="X88" s="433"/>
      <c r="Y88" s="433"/>
      <c r="Z88" s="433"/>
      <c r="AA88" s="433"/>
      <c r="AB88" s="433"/>
      <c r="AC88" s="433"/>
      <c r="AD88" s="433"/>
      <c r="AE88" s="433"/>
      <c r="AF88" s="433"/>
      <c r="AG88" s="433"/>
      <c r="AH88" s="433"/>
      <c r="AI88" s="433"/>
      <c r="AJ88" s="433"/>
      <c r="AK88" s="434"/>
      <c r="AL88" s="80"/>
      <c r="AM88" s="2"/>
      <c r="BY88" s="2"/>
    </row>
    <row r="89" spans="2:77" s="18" customFormat="1" ht="30" customHeight="1" x14ac:dyDescent="0.55000000000000004">
      <c r="B89" s="393"/>
      <c r="C89" s="397"/>
      <c r="D89" s="397"/>
      <c r="E89" s="398"/>
      <c r="F89" s="423"/>
      <c r="G89" s="424"/>
      <c r="H89" s="425"/>
      <c r="I89" s="428" t="s">
        <v>26</v>
      </c>
      <c r="J89" s="352"/>
      <c r="K89" s="435"/>
      <c r="L89" s="435"/>
      <c r="M89" s="435"/>
      <c r="N89" s="435"/>
      <c r="O89" s="435"/>
      <c r="P89" s="435"/>
      <c r="Q89" s="435"/>
      <c r="R89" s="435"/>
      <c r="S89" s="435"/>
      <c r="T89" s="435"/>
      <c r="U89" s="435"/>
      <c r="V89" s="435"/>
      <c r="W89" s="435"/>
      <c r="X89" s="435"/>
      <c r="Y89" s="435"/>
      <c r="Z89" s="435"/>
      <c r="AA89" s="435"/>
      <c r="AB89" s="435"/>
      <c r="AC89" s="435"/>
      <c r="AD89" s="435"/>
      <c r="AE89" s="435"/>
      <c r="AF89" s="435"/>
      <c r="AG89" s="435"/>
      <c r="AH89" s="435"/>
      <c r="AI89" s="435"/>
      <c r="AJ89" s="435"/>
      <c r="AK89" s="436"/>
      <c r="AL89" s="81"/>
      <c r="AM89" s="2"/>
      <c r="AO89" s="2"/>
      <c r="AP89" s="2"/>
      <c r="AQ89" s="2"/>
      <c r="AR89" s="2"/>
      <c r="AS89" s="2"/>
      <c r="AT89" s="2"/>
      <c r="AU89" s="2"/>
    </row>
    <row r="90" spans="2:77" s="3" customFormat="1" ht="15" customHeight="1" x14ac:dyDescent="0.55000000000000004">
      <c r="B90" s="393"/>
      <c r="C90" s="397"/>
      <c r="D90" s="397"/>
      <c r="E90" s="398"/>
      <c r="F90" s="423"/>
      <c r="G90" s="424"/>
      <c r="H90" s="425"/>
      <c r="I90" s="381" t="s">
        <v>24</v>
      </c>
      <c r="J90" s="348"/>
      <c r="K90" s="433"/>
      <c r="L90" s="433"/>
      <c r="M90" s="433"/>
      <c r="N90" s="433"/>
      <c r="O90" s="433"/>
      <c r="P90" s="433"/>
      <c r="Q90" s="433"/>
      <c r="R90" s="433"/>
      <c r="S90" s="433"/>
      <c r="T90" s="433"/>
      <c r="U90" s="433"/>
      <c r="V90" s="433"/>
      <c r="W90" s="433"/>
      <c r="X90" s="433"/>
      <c r="Y90" s="433"/>
      <c r="Z90" s="433"/>
      <c r="AA90" s="433"/>
      <c r="AB90" s="433"/>
      <c r="AC90" s="433"/>
      <c r="AD90" s="433"/>
      <c r="AE90" s="433"/>
      <c r="AF90" s="433"/>
      <c r="AG90" s="433"/>
      <c r="AH90" s="433"/>
      <c r="AI90" s="433"/>
      <c r="AJ90" s="433"/>
      <c r="AK90" s="434"/>
      <c r="AL90" s="81"/>
      <c r="AM90" s="2"/>
      <c r="AO90" s="2"/>
      <c r="AP90" s="2"/>
      <c r="AQ90" s="2"/>
      <c r="AR90" s="2"/>
      <c r="AS90" s="2"/>
      <c r="AT90" s="2"/>
      <c r="AU90" s="2"/>
    </row>
    <row r="91" spans="2:77" s="18" customFormat="1" ht="30" customHeight="1" x14ac:dyDescent="0.55000000000000004">
      <c r="B91" s="393"/>
      <c r="C91" s="397"/>
      <c r="D91" s="397"/>
      <c r="E91" s="398"/>
      <c r="F91" s="423"/>
      <c r="G91" s="424"/>
      <c r="H91" s="425"/>
      <c r="I91" s="428" t="s">
        <v>27</v>
      </c>
      <c r="J91" s="352"/>
      <c r="K91" s="435"/>
      <c r="L91" s="435"/>
      <c r="M91" s="435"/>
      <c r="N91" s="435"/>
      <c r="O91" s="435"/>
      <c r="P91" s="435"/>
      <c r="Q91" s="43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35"/>
      <c r="AJ91" s="435"/>
      <c r="AK91" s="436"/>
      <c r="AL91" s="81"/>
      <c r="AM91" s="2"/>
      <c r="AN91" s="2"/>
      <c r="AO91" s="2"/>
      <c r="AP91" s="2"/>
      <c r="AQ91" s="2"/>
      <c r="AR91" s="2"/>
      <c r="AS91" s="2"/>
      <c r="AT91" s="2"/>
      <c r="AU91" s="2"/>
    </row>
    <row r="92" spans="2:77" s="18" customFormat="1" ht="24.9" customHeight="1" x14ac:dyDescent="0.55000000000000004">
      <c r="B92" s="393"/>
      <c r="C92" s="397"/>
      <c r="D92" s="397"/>
      <c r="E92" s="398"/>
      <c r="F92" s="423"/>
      <c r="G92" s="424"/>
      <c r="H92" s="425"/>
      <c r="I92" s="467" t="s">
        <v>28</v>
      </c>
      <c r="J92" s="374"/>
      <c r="K92" s="379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205" t="s">
        <v>273</v>
      </c>
      <c r="X92" s="376" t="s">
        <v>29</v>
      </c>
      <c r="Y92" s="378"/>
      <c r="Z92" s="379"/>
      <c r="AA92" s="380"/>
      <c r="AB92" s="380"/>
      <c r="AC92" s="380"/>
      <c r="AD92" s="380"/>
      <c r="AE92" s="380"/>
      <c r="AF92" s="380"/>
      <c r="AG92" s="380"/>
      <c r="AH92" s="380"/>
      <c r="AI92" s="380"/>
      <c r="AJ92" s="380"/>
      <c r="AK92" s="200" t="s">
        <v>273</v>
      </c>
      <c r="AL92" s="81"/>
      <c r="AM92" s="2"/>
      <c r="AN92" s="2"/>
      <c r="AO92" s="2"/>
      <c r="AP92" s="2"/>
      <c r="AQ92" s="2"/>
      <c r="AR92" s="2"/>
      <c r="AS92" s="2"/>
      <c r="AT92" s="2"/>
      <c r="AU92" s="2"/>
    </row>
    <row r="93" spans="2:77" s="18" customFormat="1" ht="24.9" customHeight="1" x14ac:dyDescent="0.55000000000000004">
      <c r="B93" s="393"/>
      <c r="C93" s="397"/>
      <c r="D93" s="397"/>
      <c r="E93" s="398"/>
      <c r="F93" s="423"/>
      <c r="G93" s="424"/>
      <c r="H93" s="425"/>
      <c r="I93" s="467" t="s">
        <v>30</v>
      </c>
      <c r="J93" s="374"/>
      <c r="K93" s="375"/>
      <c r="L93" s="375"/>
      <c r="M93" s="375"/>
      <c r="N93" s="375"/>
      <c r="O93" s="375"/>
      <c r="P93" s="375"/>
      <c r="Q93" s="375"/>
      <c r="R93" s="375"/>
      <c r="S93" s="375"/>
      <c r="T93" s="375"/>
      <c r="U93" s="375"/>
      <c r="V93" s="375"/>
      <c r="W93" s="375"/>
      <c r="X93" s="376" t="s">
        <v>31</v>
      </c>
      <c r="Y93" s="378"/>
      <c r="Z93" s="379"/>
      <c r="AA93" s="380"/>
      <c r="AB93" s="380"/>
      <c r="AC93" s="380"/>
      <c r="AD93" s="380"/>
      <c r="AE93" s="380"/>
      <c r="AF93" s="380"/>
      <c r="AG93" s="380"/>
      <c r="AH93" s="380"/>
      <c r="AI93" s="380"/>
      <c r="AJ93" s="380"/>
      <c r="AK93" s="200" t="s">
        <v>273</v>
      </c>
      <c r="AL93" s="52"/>
      <c r="AM93" s="2"/>
      <c r="AN93" s="2"/>
      <c r="AO93" s="2"/>
      <c r="AP93" s="2"/>
      <c r="AQ93" s="2"/>
      <c r="AR93" s="2"/>
      <c r="AS93" s="2"/>
      <c r="AT93" s="2"/>
      <c r="AU93" s="2"/>
      <c r="AV93" s="32" t="s">
        <v>32</v>
      </c>
    </row>
    <row r="94" spans="2:77" s="18" customFormat="1" ht="24.9" customHeight="1" x14ac:dyDescent="0.55000000000000004">
      <c r="B94" s="393"/>
      <c r="C94" s="397"/>
      <c r="D94" s="397"/>
      <c r="E94" s="398"/>
      <c r="F94" s="423"/>
      <c r="G94" s="424"/>
      <c r="H94" s="425"/>
      <c r="I94" s="381" t="s">
        <v>33</v>
      </c>
      <c r="J94" s="348"/>
      <c r="K94" s="379"/>
      <c r="L94" s="380"/>
      <c r="M94" s="380"/>
      <c r="N94" s="380"/>
      <c r="O94" s="380"/>
      <c r="P94" s="380"/>
      <c r="Q94" s="380"/>
      <c r="R94" s="380"/>
      <c r="S94" s="380"/>
      <c r="T94" s="344" t="s">
        <v>34</v>
      </c>
      <c r="U94" s="380"/>
      <c r="V94" s="380"/>
      <c r="W94" s="380"/>
      <c r="X94" s="380"/>
      <c r="Y94" s="380"/>
      <c r="Z94" s="380"/>
      <c r="AA94" s="380"/>
      <c r="AB94" s="380"/>
      <c r="AC94" s="380"/>
      <c r="AD94" s="380"/>
      <c r="AE94" s="380"/>
      <c r="AF94" s="411" t="s">
        <v>280</v>
      </c>
      <c r="AG94" s="412"/>
      <c r="AH94" s="412"/>
      <c r="AI94" s="412"/>
      <c r="AJ94" s="412"/>
      <c r="AK94" s="413"/>
      <c r="AL94" s="52"/>
      <c r="AM94" s="2"/>
      <c r="AN94" s="2"/>
      <c r="AO94" s="2"/>
      <c r="AP94" s="2"/>
      <c r="AQ94" s="2"/>
      <c r="AR94" s="2"/>
      <c r="AS94" s="2"/>
      <c r="AT94" s="2"/>
      <c r="AU94" s="2"/>
      <c r="AV94" s="33" t="str">
        <f>K94&amp;T94&amp;U94</f>
        <v>@</v>
      </c>
    </row>
    <row r="95" spans="2:77" s="18" customFormat="1" ht="15" customHeight="1" x14ac:dyDescent="0.55000000000000004">
      <c r="B95" s="393"/>
      <c r="C95" s="397"/>
      <c r="D95" s="397"/>
      <c r="E95" s="398"/>
      <c r="F95" s="423"/>
      <c r="G95" s="424"/>
      <c r="H95" s="425"/>
      <c r="I95" s="409"/>
      <c r="J95" s="410"/>
      <c r="K95" s="414" t="str">
        <f>IF(K94="","",K94&amp;T94&amp;U94)</f>
        <v/>
      </c>
      <c r="L95" s="415"/>
      <c r="M95" s="415"/>
      <c r="N95" s="415"/>
      <c r="O95" s="415"/>
      <c r="P95" s="415"/>
      <c r="Q95" s="415"/>
      <c r="R95" s="415"/>
      <c r="S95" s="415"/>
      <c r="T95" s="415"/>
      <c r="U95" s="415"/>
      <c r="V95" s="415"/>
      <c r="W95" s="415"/>
      <c r="X95" s="415"/>
      <c r="Y95" s="415"/>
      <c r="Z95" s="415"/>
      <c r="AA95" s="415"/>
      <c r="AB95" s="415"/>
      <c r="AC95" s="415"/>
      <c r="AD95" s="415"/>
      <c r="AE95" s="415"/>
      <c r="AF95" s="415"/>
      <c r="AG95" s="415"/>
      <c r="AH95" s="415"/>
      <c r="AI95" s="415"/>
      <c r="AJ95" s="415"/>
      <c r="AK95" s="416"/>
      <c r="AL95" s="82"/>
      <c r="AM95" s="2"/>
      <c r="AN95" s="2"/>
      <c r="AO95" s="2"/>
      <c r="AP95" s="2"/>
      <c r="AQ95" s="2"/>
      <c r="AR95" s="2"/>
      <c r="AS95" s="2"/>
      <c r="AT95" s="2"/>
      <c r="AU95" s="2"/>
    </row>
    <row r="96" spans="2:77" s="18" customFormat="1" ht="30" customHeight="1" thickBot="1" x14ac:dyDescent="0.6">
      <c r="B96" s="394"/>
      <c r="C96" s="399"/>
      <c r="D96" s="399"/>
      <c r="E96" s="400"/>
      <c r="F96" s="83" t="s">
        <v>109</v>
      </c>
      <c r="G96" s="417" t="s">
        <v>110</v>
      </c>
      <c r="H96" s="418"/>
      <c r="I96" s="84"/>
      <c r="J96" s="85"/>
      <c r="K96" s="86" t="s">
        <v>9</v>
      </c>
      <c r="L96" s="419" t="s">
        <v>111</v>
      </c>
      <c r="M96" s="419"/>
      <c r="N96" s="86" t="s">
        <v>9</v>
      </c>
      <c r="O96" s="419" t="s">
        <v>112</v>
      </c>
      <c r="P96" s="419"/>
      <c r="Q96" s="419"/>
      <c r="R96" s="419"/>
      <c r="S96" s="419"/>
      <c r="T96" s="419"/>
      <c r="U96" s="419"/>
      <c r="V96" s="419"/>
      <c r="W96" s="419"/>
      <c r="X96" s="419"/>
      <c r="Y96" s="419"/>
      <c r="Z96" s="419"/>
      <c r="AA96" s="87" t="s">
        <v>79</v>
      </c>
      <c r="AB96" s="420" t="s">
        <v>113</v>
      </c>
      <c r="AC96" s="421"/>
      <c r="AD96" s="421"/>
      <c r="AE96" s="421"/>
      <c r="AF96" s="421"/>
      <c r="AG96" s="421"/>
      <c r="AH96" s="421"/>
      <c r="AI96" s="421"/>
      <c r="AJ96" s="421"/>
      <c r="AK96" s="422"/>
      <c r="AL96" s="82"/>
      <c r="AM96" s="2"/>
      <c r="AN96" s="2" t="s">
        <v>13</v>
      </c>
      <c r="AO96" s="2" t="str">
        <f>IF($N$96="□","■","")</f>
        <v>■</v>
      </c>
      <c r="AP96" s="2"/>
      <c r="AQ96" s="2" t="s">
        <v>13</v>
      </c>
      <c r="AR96" s="2" t="str">
        <f>IF($K$96="□","■","")</f>
        <v>■</v>
      </c>
      <c r="AS96" s="2"/>
      <c r="AT96" s="2"/>
      <c r="AU96" s="2"/>
    </row>
    <row r="97" spans="2:50" s="18" customFormat="1" ht="9.9" customHeight="1" thickBot="1" x14ac:dyDescent="0.4">
      <c r="B97" s="2"/>
      <c r="C97" s="52"/>
      <c r="D97" s="89"/>
      <c r="E97" s="89"/>
      <c r="F97" s="89"/>
      <c r="G97" s="89"/>
      <c r="H97" s="89"/>
      <c r="I97" s="90"/>
      <c r="J97" s="90"/>
      <c r="K97" s="90"/>
      <c r="L97" s="90"/>
      <c r="M97" s="52"/>
      <c r="N97" s="52"/>
      <c r="O97" s="52"/>
      <c r="P97" s="90"/>
      <c r="Q97" s="52"/>
      <c r="R97" s="91"/>
      <c r="S97" s="91"/>
      <c r="T97" s="92"/>
      <c r="U97" s="92"/>
      <c r="V97" s="92"/>
      <c r="W97" s="92"/>
      <c r="X97" s="92"/>
      <c r="Y97" s="92"/>
      <c r="Z97" s="92"/>
      <c r="AA97" s="92"/>
      <c r="AB97" s="52"/>
      <c r="AC97" s="91"/>
      <c r="AD97" s="91"/>
      <c r="AE97" s="90"/>
      <c r="AF97" s="52"/>
      <c r="AG97" s="52"/>
      <c r="AH97" s="52"/>
      <c r="AI97" s="52"/>
      <c r="AJ97" s="52"/>
      <c r="AK97" s="5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2:50" s="18" customFormat="1" ht="30" customHeight="1" x14ac:dyDescent="0.55000000000000004">
      <c r="B98" s="392" t="s">
        <v>114</v>
      </c>
      <c r="C98" s="395" t="s">
        <v>115</v>
      </c>
      <c r="D98" s="395"/>
      <c r="E98" s="396"/>
      <c r="F98" s="401" t="s">
        <v>35</v>
      </c>
      <c r="G98" s="402"/>
      <c r="H98" s="402"/>
      <c r="I98" s="403" t="s">
        <v>36</v>
      </c>
      <c r="J98" s="404"/>
      <c r="K98" s="405" t="s">
        <v>116</v>
      </c>
      <c r="L98" s="405"/>
      <c r="M98" s="406"/>
      <c r="N98" s="407"/>
      <c r="O98" s="405"/>
      <c r="P98" s="405"/>
      <c r="Q98" s="405"/>
      <c r="R98" s="405"/>
      <c r="S98" s="405"/>
      <c r="T98" s="405"/>
      <c r="U98" s="405"/>
      <c r="V98" s="93" t="s">
        <v>9</v>
      </c>
      <c r="W98" s="408" t="s">
        <v>117</v>
      </c>
      <c r="X98" s="408"/>
      <c r="Y98" s="408"/>
      <c r="Z98" s="93" t="s">
        <v>9</v>
      </c>
      <c r="AA98" s="408" t="s">
        <v>39</v>
      </c>
      <c r="AB98" s="408"/>
      <c r="AC98" s="408"/>
      <c r="AD98" s="94" t="s">
        <v>79</v>
      </c>
      <c r="AE98" s="442" t="s">
        <v>118</v>
      </c>
      <c r="AF98" s="442"/>
      <c r="AG98" s="442"/>
      <c r="AH98" s="442"/>
      <c r="AI98" s="442"/>
      <c r="AJ98" s="442"/>
      <c r="AK98" s="443"/>
      <c r="AL98" s="2"/>
      <c r="AM98" s="2"/>
      <c r="AN98" s="2" t="s">
        <v>13</v>
      </c>
      <c r="AO98" s="2" t="str">
        <f>IF($Z$98="□","■","")</f>
        <v>■</v>
      </c>
      <c r="AP98" s="2"/>
      <c r="AQ98" s="2" t="s">
        <v>13</v>
      </c>
      <c r="AR98" s="2" t="str">
        <f>IF($V$98="□","■","")</f>
        <v>■</v>
      </c>
      <c r="AS98" s="37"/>
      <c r="AT98" s="2"/>
      <c r="AU98" s="2"/>
    </row>
    <row r="99" spans="2:50" s="18" customFormat="1" ht="18.899999999999999" customHeight="1" x14ac:dyDescent="0.55000000000000004">
      <c r="B99" s="393"/>
      <c r="C99" s="397"/>
      <c r="D99" s="397"/>
      <c r="E99" s="398"/>
      <c r="F99" s="347" t="s">
        <v>105</v>
      </c>
      <c r="G99" s="347"/>
      <c r="H99" s="348"/>
      <c r="I99" s="61" t="s">
        <v>9</v>
      </c>
      <c r="J99" s="444" t="s">
        <v>106</v>
      </c>
      <c r="K99" s="444"/>
      <c r="L99" s="444"/>
      <c r="M99" s="444"/>
      <c r="N99" s="95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7"/>
      <c r="AB99" s="444"/>
      <c r="AC99" s="444"/>
      <c r="AD99" s="444"/>
      <c r="AE99" s="444"/>
      <c r="AF99" s="444"/>
      <c r="AG99" s="444"/>
      <c r="AH99" s="444"/>
      <c r="AI99" s="95"/>
      <c r="AJ99" s="95"/>
      <c r="AK99" s="98"/>
      <c r="AL99" s="52"/>
      <c r="AN99" s="2" t="s">
        <v>13</v>
      </c>
      <c r="AO99" s="2" t="str">
        <f>IF(AND($I$101="□",$I$100="□"),"■","")</f>
        <v>■</v>
      </c>
      <c r="AW99" s="2"/>
      <c r="AX99" s="2"/>
    </row>
    <row r="100" spans="2:50" s="18" customFormat="1" ht="18.899999999999999" customHeight="1" x14ac:dyDescent="0.55000000000000004">
      <c r="B100" s="393"/>
      <c r="C100" s="397"/>
      <c r="D100" s="397"/>
      <c r="E100" s="398"/>
      <c r="F100" s="432"/>
      <c r="G100" s="432"/>
      <c r="H100" s="427"/>
      <c r="I100" s="53" t="s">
        <v>9</v>
      </c>
      <c r="J100" s="429" t="s">
        <v>119</v>
      </c>
      <c r="K100" s="429"/>
      <c r="L100" s="429"/>
      <c r="M100" s="429"/>
      <c r="N100" s="59"/>
      <c r="O100" s="54"/>
      <c r="P100" s="54"/>
      <c r="Q100" s="54"/>
      <c r="R100" s="54"/>
      <c r="S100" s="54"/>
      <c r="T100" s="99"/>
      <c r="U100" s="54"/>
      <c r="V100" s="54"/>
      <c r="W100" s="54"/>
      <c r="X100" s="54"/>
      <c r="Y100" s="54"/>
      <c r="Z100" s="54"/>
      <c r="AA100" s="99"/>
      <c r="AB100" s="59"/>
      <c r="AC100" s="59"/>
      <c r="AD100" s="59"/>
      <c r="AE100" s="59"/>
      <c r="AF100" s="59"/>
      <c r="AG100" s="59"/>
      <c r="AH100" s="59"/>
      <c r="AI100" s="59"/>
      <c r="AJ100" s="59"/>
      <c r="AK100" s="100"/>
      <c r="AL100" s="52"/>
      <c r="AN100" s="2" t="s">
        <v>13</v>
      </c>
      <c r="AO100" s="2" t="str">
        <f>IF(AND($I$101="□",$I$99="□"),"■","")</f>
        <v>■</v>
      </c>
      <c r="AQ100" s="2"/>
      <c r="AR100" s="2"/>
      <c r="AT100" s="2"/>
      <c r="AU100" s="2"/>
      <c r="AW100" s="2"/>
      <c r="AX100" s="2"/>
    </row>
    <row r="101" spans="2:50" s="18" customFormat="1" ht="18.899999999999999" customHeight="1" x14ac:dyDescent="0.55000000000000004">
      <c r="B101" s="393"/>
      <c r="C101" s="397"/>
      <c r="D101" s="397"/>
      <c r="E101" s="398"/>
      <c r="F101" s="351"/>
      <c r="G101" s="351"/>
      <c r="H101" s="352"/>
      <c r="I101" s="69" t="s">
        <v>9</v>
      </c>
      <c r="J101" s="445" t="s">
        <v>107</v>
      </c>
      <c r="K101" s="445"/>
      <c r="L101" s="445"/>
      <c r="M101" s="445"/>
      <c r="N101" s="70"/>
      <c r="O101" s="101"/>
      <c r="P101" s="101"/>
      <c r="Q101" s="101"/>
      <c r="R101" s="101"/>
      <c r="S101" s="101"/>
      <c r="T101" s="70"/>
      <c r="U101" s="101"/>
      <c r="V101" s="101"/>
      <c r="W101" s="101"/>
      <c r="X101" s="101"/>
      <c r="Y101" s="101"/>
      <c r="Z101" s="101"/>
      <c r="AA101" s="70"/>
      <c r="AB101" s="71"/>
      <c r="AC101" s="71"/>
      <c r="AD101" s="71"/>
      <c r="AE101" s="71"/>
      <c r="AF101" s="71"/>
      <c r="AG101" s="71"/>
      <c r="AH101" s="71"/>
      <c r="AI101" s="71"/>
      <c r="AJ101" s="71"/>
      <c r="AK101" s="102"/>
      <c r="AL101" s="52"/>
      <c r="AN101" s="2" t="s">
        <v>13</v>
      </c>
      <c r="AO101" s="2" t="str">
        <f>IF(AND($I$99="□",$I$100="□"),"■","")</f>
        <v>■</v>
      </c>
      <c r="AQ101" s="2"/>
      <c r="AR101" s="2"/>
      <c r="AT101" s="2"/>
      <c r="AU101" s="2"/>
      <c r="AW101" s="2"/>
      <c r="AX101" s="2"/>
    </row>
    <row r="102" spans="2:50" s="18" customFormat="1" ht="18" customHeight="1" x14ac:dyDescent="0.55000000000000004">
      <c r="B102" s="393"/>
      <c r="C102" s="397"/>
      <c r="D102" s="397"/>
      <c r="E102" s="398"/>
      <c r="F102" s="347" t="s">
        <v>21</v>
      </c>
      <c r="G102" s="347"/>
      <c r="H102" s="348"/>
      <c r="I102" s="103" t="s">
        <v>22</v>
      </c>
      <c r="J102" s="431"/>
      <c r="K102" s="431"/>
      <c r="L102" s="104" t="s">
        <v>108</v>
      </c>
      <c r="M102" s="431"/>
      <c r="N102" s="431"/>
      <c r="O102" s="437"/>
      <c r="P102" s="437"/>
      <c r="Q102" s="437"/>
      <c r="R102" s="437"/>
      <c r="S102" s="437"/>
      <c r="T102" s="437"/>
      <c r="U102" s="437"/>
      <c r="V102" s="437"/>
      <c r="W102" s="437"/>
      <c r="X102" s="437"/>
      <c r="Y102" s="437"/>
      <c r="Z102" s="437"/>
      <c r="AA102" s="437"/>
      <c r="AB102" s="437"/>
      <c r="AC102" s="437"/>
      <c r="AD102" s="437"/>
      <c r="AE102" s="437"/>
      <c r="AF102" s="437"/>
      <c r="AG102" s="437"/>
      <c r="AH102" s="437"/>
      <c r="AI102" s="437"/>
      <c r="AJ102" s="437"/>
      <c r="AK102" s="438"/>
      <c r="AL102" s="2"/>
    </row>
    <row r="103" spans="2:50" s="18" customFormat="1" ht="24.9" customHeight="1" x14ac:dyDescent="0.55000000000000004">
      <c r="B103" s="393"/>
      <c r="C103" s="397"/>
      <c r="D103" s="397"/>
      <c r="E103" s="398"/>
      <c r="F103" s="432"/>
      <c r="G103" s="432"/>
      <c r="H103" s="427"/>
      <c r="I103" s="439"/>
      <c r="J103" s="440"/>
      <c r="K103" s="440"/>
      <c r="L103" s="440"/>
      <c r="M103" s="440"/>
      <c r="N103" s="440"/>
      <c r="O103" s="440"/>
      <c r="P103" s="440"/>
      <c r="Q103" s="440"/>
      <c r="R103" s="440"/>
      <c r="S103" s="440"/>
      <c r="T103" s="440"/>
      <c r="U103" s="440"/>
      <c r="V103" s="440"/>
      <c r="W103" s="440"/>
      <c r="X103" s="440"/>
      <c r="Y103" s="440"/>
      <c r="Z103" s="440"/>
      <c r="AA103" s="440"/>
      <c r="AB103" s="440"/>
      <c r="AC103" s="440"/>
      <c r="AD103" s="440"/>
      <c r="AE103" s="440"/>
      <c r="AF103" s="440"/>
      <c r="AG103" s="440"/>
      <c r="AH103" s="440"/>
      <c r="AI103" s="440"/>
      <c r="AJ103" s="440"/>
      <c r="AK103" s="441"/>
      <c r="AL103" s="2"/>
    </row>
    <row r="104" spans="2:50" s="18" customFormat="1" ht="24.9" customHeight="1" x14ac:dyDescent="0.55000000000000004">
      <c r="B104" s="393"/>
      <c r="C104" s="397"/>
      <c r="D104" s="397"/>
      <c r="E104" s="398"/>
      <c r="F104" s="351"/>
      <c r="G104" s="351"/>
      <c r="H104" s="352"/>
      <c r="I104" s="353"/>
      <c r="J104" s="353"/>
      <c r="K104" s="353"/>
      <c r="L104" s="353"/>
      <c r="M104" s="353"/>
      <c r="N104" s="353"/>
      <c r="O104" s="353"/>
      <c r="P104" s="353"/>
      <c r="Q104" s="353"/>
      <c r="R104" s="353"/>
      <c r="S104" s="353"/>
      <c r="T104" s="353"/>
      <c r="U104" s="353"/>
      <c r="V104" s="353"/>
      <c r="W104" s="353"/>
      <c r="X104" s="353"/>
      <c r="Y104" s="353"/>
      <c r="Z104" s="353"/>
      <c r="AA104" s="353"/>
      <c r="AB104" s="353"/>
      <c r="AC104" s="353"/>
      <c r="AD104" s="353"/>
      <c r="AE104" s="353"/>
      <c r="AF104" s="353"/>
      <c r="AG104" s="353"/>
      <c r="AH104" s="353"/>
      <c r="AI104" s="353"/>
      <c r="AJ104" s="353"/>
      <c r="AK104" s="354"/>
      <c r="AL104" s="2"/>
    </row>
    <row r="105" spans="2:50" s="18" customFormat="1" ht="15" customHeight="1" x14ac:dyDescent="0.55000000000000004">
      <c r="B105" s="393"/>
      <c r="C105" s="397"/>
      <c r="D105" s="397"/>
      <c r="E105" s="398"/>
      <c r="F105" s="347" t="s">
        <v>24</v>
      </c>
      <c r="G105" s="347"/>
      <c r="H105" s="348"/>
      <c r="I105" s="349"/>
      <c r="J105" s="349"/>
      <c r="K105" s="349"/>
      <c r="L105" s="349"/>
      <c r="M105" s="349"/>
      <c r="N105" s="349"/>
      <c r="O105" s="349"/>
      <c r="P105" s="349"/>
      <c r="Q105" s="349"/>
      <c r="R105" s="349"/>
      <c r="S105" s="349"/>
      <c r="T105" s="349"/>
      <c r="U105" s="349"/>
      <c r="V105" s="349"/>
      <c r="W105" s="349"/>
      <c r="X105" s="349"/>
      <c r="Y105" s="349"/>
      <c r="Z105" s="349"/>
      <c r="AA105" s="349"/>
      <c r="AB105" s="349"/>
      <c r="AC105" s="349"/>
      <c r="AD105" s="349"/>
      <c r="AE105" s="349"/>
      <c r="AF105" s="349"/>
      <c r="AG105" s="349"/>
      <c r="AH105" s="349"/>
      <c r="AI105" s="349"/>
      <c r="AJ105" s="349"/>
      <c r="AK105" s="350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2:50" s="18" customFormat="1" ht="30" customHeight="1" x14ac:dyDescent="0.55000000000000004">
      <c r="B106" s="393"/>
      <c r="C106" s="397"/>
      <c r="D106" s="397"/>
      <c r="E106" s="398"/>
      <c r="F106" s="351" t="s">
        <v>26</v>
      </c>
      <c r="G106" s="351"/>
      <c r="H106" s="352"/>
      <c r="I106" s="353"/>
      <c r="J106" s="353"/>
      <c r="K106" s="353"/>
      <c r="L106" s="353"/>
      <c r="M106" s="353"/>
      <c r="N106" s="353"/>
      <c r="O106" s="353"/>
      <c r="P106" s="353"/>
      <c r="Q106" s="353"/>
      <c r="R106" s="353"/>
      <c r="S106" s="353"/>
      <c r="T106" s="353"/>
      <c r="U106" s="353"/>
      <c r="V106" s="353"/>
      <c r="W106" s="353"/>
      <c r="X106" s="353"/>
      <c r="Y106" s="353"/>
      <c r="Z106" s="353"/>
      <c r="AA106" s="353"/>
      <c r="AB106" s="353"/>
      <c r="AC106" s="353"/>
      <c r="AD106" s="353"/>
      <c r="AE106" s="353"/>
      <c r="AF106" s="353"/>
      <c r="AG106" s="353"/>
      <c r="AH106" s="353"/>
      <c r="AI106" s="353"/>
      <c r="AJ106" s="353"/>
      <c r="AK106" s="354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2:50" s="3" customFormat="1" ht="15" customHeight="1" x14ac:dyDescent="0.55000000000000004">
      <c r="B107" s="393"/>
      <c r="C107" s="397"/>
      <c r="D107" s="397"/>
      <c r="E107" s="398"/>
      <c r="F107" s="347" t="s">
        <v>24</v>
      </c>
      <c r="G107" s="347"/>
      <c r="H107" s="348"/>
      <c r="I107" s="349"/>
      <c r="J107" s="349"/>
      <c r="K107" s="349"/>
      <c r="L107" s="349"/>
      <c r="M107" s="349"/>
      <c r="N107" s="349"/>
      <c r="O107" s="349"/>
      <c r="P107" s="349"/>
      <c r="Q107" s="349"/>
      <c r="R107" s="349"/>
      <c r="S107" s="349"/>
      <c r="T107" s="349"/>
      <c r="U107" s="349"/>
      <c r="V107" s="349"/>
      <c r="W107" s="349"/>
      <c r="X107" s="349"/>
      <c r="Y107" s="349"/>
      <c r="Z107" s="349"/>
      <c r="AA107" s="349"/>
      <c r="AB107" s="349"/>
      <c r="AC107" s="349"/>
      <c r="AD107" s="349"/>
      <c r="AE107" s="349"/>
      <c r="AF107" s="349"/>
      <c r="AG107" s="349"/>
      <c r="AH107" s="349"/>
      <c r="AI107" s="349"/>
      <c r="AJ107" s="349"/>
      <c r="AK107" s="350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2:50" s="18" customFormat="1" ht="30" customHeight="1" x14ac:dyDescent="0.55000000000000004">
      <c r="B108" s="393"/>
      <c r="C108" s="397"/>
      <c r="D108" s="397"/>
      <c r="E108" s="398"/>
      <c r="F108" s="351" t="s">
        <v>27</v>
      </c>
      <c r="G108" s="351"/>
      <c r="H108" s="352"/>
      <c r="I108" s="435"/>
      <c r="J108" s="435"/>
      <c r="K108" s="435"/>
      <c r="L108" s="435"/>
      <c r="M108" s="435"/>
      <c r="N108" s="435"/>
      <c r="O108" s="435"/>
      <c r="P108" s="435"/>
      <c r="Q108" s="435"/>
      <c r="R108" s="435"/>
      <c r="S108" s="435"/>
      <c r="T108" s="435"/>
      <c r="U108" s="435"/>
      <c r="V108" s="435"/>
      <c r="W108" s="435"/>
      <c r="X108" s="435"/>
      <c r="Y108" s="435"/>
      <c r="Z108" s="435"/>
      <c r="AA108" s="435"/>
      <c r="AB108" s="435"/>
      <c r="AC108" s="435"/>
      <c r="AD108" s="435"/>
      <c r="AE108" s="435"/>
      <c r="AF108" s="435"/>
      <c r="AG108" s="435"/>
      <c r="AH108" s="435"/>
      <c r="AI108" s="435"/>
      <c r="AJ108" s="435"/>
      <c r="AK108" s="436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2:50" s="18" customFormat="1" ht="24.9" customHeight="1" x14ac:dyDescent="0.55000000000000004">
      <c r="B109" s="393"/>
      <c r="C109" s="397"/>
      <c r="D109" s="397"/>
      <c r="E109" s="398"/>
      <c r="F109" s="373" t="s">
        <v>28</v>
      </c>
      <c r="G109" s="373"/>
      <c r="H109" s="374"/>
      <c r="I109" s="345"/>
      <c r="J109" s="346"/>
      <c r="K109" s="346"/>
      <c r="L109" s="346"/>
      <c r="M109" s="346"/>
      <c r="N109" s="346"/>
      <c r="O109" s="346"/>
      <c r="P109" s="346"/>
      <c r="Q109" s="346"/>
      <c r="R109" s="346"/>
      <c r="S109" s="346"/>
      <c r="T109" s="346"/>
      <c r="U109" s="206" t="s">
        <v>273</v>
      </c>
      <c r="V109" s="376" t="s">
        <v>29</v>
      </c>
      <c r="W109" s="377"/>
      <c r="X109" s="378"/>
      <c r="Y109" s="345"/>
      <c r="Z109" s="346"/>
      <c r="AA109" s="346"/>
      <c r="AB109" s="346"/>
      <c r="AC109" s="346"/>
      <c r="AD109" s="346"/>
      <c r="AE109" s="346"/>
      <c r="AF109" s="346"/>
      <c r="AG109" s="346"/>
      <c r="AH109" s="346"/>
      <c r="AI109" s="346"/>
      <c r="AJ109" s="346"/>
      <c r="AK109" s="199" t="s">
        <v>273</v>
      </c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2:50" s="18" customFormat="1" ht="24.9" customHeight="1" x14ac:dyDescent="0.55000000000000004">
      <c r="B110" s="393"/>
      <c r="C110" s="397"/>
      <c r="D110" s="397"/>
      <c r="E110" s="398"/>
      <c r="F110" s="373" t="s">
        <v>30</v>
      </c>
      <c r="G110" s="373"/>
      <c r="H110" s="374"/>
      <c r="I110" s="375"/>
      <c r="J110" s="375"/>
      <c r="K110" s="375"/>
      <c r="L110" s="375"/>
      <c r="M110" s="375"/>
      <c r="N110" s="375"/>
      <c r="O110" s="375"/>
      <c r="P110" s="375"/>
      <c r="Q110" s="375"/>
      <c r="R110" s="375"/>
      <c r="S110" s="375"/>
      <c r="T110" s="375"/>
      <c r="U110" s="375"/>
      <c r="V110" s="376" t="s">
        <v>31</v>
      </c>
      <c r="W110" s="377"/>
      <c r="X110" s="378"/>
      <c r="Y110" s="379"/>
      <c r="Z110" s="380"/>
      <c r="AA110" s="380"/>
      <c r="AB110" s="380"/>
      <c r="AC110" s="380"/>
      <c r="AD110" s="380"/>
      <c r="AE110" s="380"/>
      <c r="AF110" s="380"/>
      <c r="AG110" s="380"/>
      <c r="AH110" s="380"/>
      <c r="AI110" s="380"/>
      <c r="AJ110" s="380"/>
      <c r="AK110" s="200" t="s">
        <v>273</v>
      </c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32" t="s">
        <v>32</v>
      </c>
    </row>
    <row r="111" spans="2:50" s="18" customFormat="1" ht="24.9" customHeight="1" x14ac:dyDescent="0.55000000000000004">
      <c r="B111" s="393"/>
      <c r="C111" s="397"/>
      <c r="D111" s="397"/>
      <c r="E111" s="398"/>
      <c r="F111" s="381" t="s">
        <v>33</v>
      </c>
      <c r="G111" s="347"/>
      <c r="H111" s="348"/>
      <c r="I111" s="385"/>
      <c r="J111" s="386"/>
      <c r="K111" s="386"/>
      <c r="L111" s="386"/>
      <c r="M111" s="386"/>
      <c r="N111" s="386"/>
      <c r="O111" s="386"/>
      <c r="P111" s="386"/>
      <c r="Q111" s="386"/>
      <c r="R111" s="386"/>
      <c r="S111" s="386"/>
      <c r="T111" s="197" t="s">
        <v>34</v>
      </c>
      <c r="U111" s="380"/>
      <c r="V111" s="380"/>
      <c r="W111" s="380"/>
      <c r="X111" s="380"/>
      <c r="Y111" s="380"/>
      <c r="Z111" s="380"/>
      <c r="AA111" s="380"/>
      <c r="AB111" s="380"/>
      <c r="AC111" s="380"/>
      <c r="AD111" s="380"/>
      <c r="AE111" s="380"/>
      <c r="AF111" s="387" t="s">
        <v>120</v>
      </c>
      <c r="AG111" s="387"/>
      <c r="AH111" s="387"/>
      <c r="AI111" s="387"/>
      <c r="AJ111" s="387"/>
      <c r="AK111" s="388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33" t="str">
        <f>I111&amp;T111&amp;U111</f>
        <v>@</v>
      </c>
    </row>
    <row r="112" spans="2:50" s="18" customFormat="1" ht="15" customHeight="1" thickBot="1" x14ac:dyDescent="0.6">
      <c r="B112" s="394"/>
      <c r="C112" s="399"/>
      <c r="D112" s="399"/>
      <c r="E112" s="400"/>
      <c r="F112" s="382"/>
      <c r="G112" s="383"/>
      <c r="H112" s="384"/>
      <c r="I112" s="389" t="str">
        <f>IF(I111="","",I111&amp;T111&amp;U111)</f>
        <v/>
      </c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/>
      <c r="AB112" s="390"/>
      <c r="AC112" s="390"/>
      <c r="AD112" s="390"/>
      <c r="AE112" s="390"/>
      <c r="AF112" s="390"/>
      <c r="AG112" s="390"/>
      <c r="AH112" s="390"/>
      <c r="AI112" s="390"/>
      <c r="AJ112" s="390"/>
      <c r="AK112" s="391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2:47" s="18" customFormat="1" ht="9.9" customHeight="1" thickBot="1" x14ac:dyDescent="0.4">
      <c r="B113" s="2"/>
      <c r="C113" s="52"/>
      <c r="D113" s="89"/>
      <c r="E113" s="89"/>
      <c r="F113" s="89"/>
      <c r="G113" s="89"/>
      <c r="H113" s="89"/>
      <c r="I113" s="90"/>
      <c r="J113" s="90"/>
      <c r="K113" s="90"/>
      <c r="L113" s="90"/>
      <c r="M113" s="52"/>
      <c r="N113" s="52"/>
      <c r="O113" s="52"/>
      <c r="P113" s="90"/>
      <c r="Q113" s="52"/>
      <c r="R113" s="91"/>
      <c r="S113" s="91"/>
      <c r="T113" s="92"/>
      <c r="U113" s="92"/>
      <c r="V113" s="92"/>
      <c r="W113" s="92"/>
      <c r="X113" s="92"/>
      <c r="Y113" s="92"/>
      <c r="Z113" s="92"/>
      <c r="AA113" s="92"/>
      <c r="AB113" s="52"/>
      <c r="AC113" s="91"/>
      <c r="AD113" s="91"/>
      <c r="AE113" s="90"/>
      <c r="AF113" s="52"/>
      <c r="AG113" s="52"/>
      <c r="AH113" s="52"/>
      <c r="AI113" s="52"/>
      <c r="AJ113" s="52"/>
      <c r="AK113" s="5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2:47" s="18" customFormat="1" ht="15" customHeight="1" x14ac:dyDescent="0.55000000000000004">
      <c r="B114" s="355" t="s">
        <v>121</v>
      </c>
      <c r="C114" s="356"/>
      <c r="D114" s="356"/>
      <c r="E114" s="356"/>
      <c r="F114" s="356"/>
      <c r="G114" s="356"/>
      <c r="H114" s="357"/>
      <c r="I114" s="364"/>
      <c r="J114" s="365"/>
      <c r="K114" s="365"/>
      <c r="L114" s="365"/>
      <c r="M114" s="365"/>
      <c r="N114" s="365"/>
      <c r="O114" s="365"/>
      <c r="P114" s="365"/>
      <c r="Q114" s="365"/>
      <c r="R114" s="365"/>
      <c r="S114" s="365"/>
      <c r="T114" s="365"/>
      <c r="U114" s="365"/>
      <c r="V114" s="365"/>
      <c r="W114" s="365"/>
      <c r="X114" s="365"/>
      <c r="Y114" s="365"/>
      <c r="Z114" s="365"/>
      <c r="AA114" s="365"/>
      <c r="AB114" s="365"/>
      <c r="AC114" s="365"/>
      <c r="AD114" s="365"/>
      <c r="AE114" s="365"/>
      <c r="AF114" s="365"/>
      <c r="AG114" s="365"/>
      <c r="AH114" s="365"/>
      <c r="AI114" s="365"/>
      <c r="AJ114" s="365"/>
      <c r="AK114" s="366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2:47" s="18" customFormat="1" ht="15" customHeight="1" x14ac:dyDescent="0.55000000000000004">
      <c r="B115" s="358"/>
      <c r="C115" s="359"/>
      <c r="D115" s="359"/>
      <c r="E115" s="359"/>
      <c r="F115" s="359"/>
      <c r="G115" s="359"/>
      <c r="H115" s="360"/>
      <c r="I115" s="367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8"/>
      <c r="V115" s="368"/>
      <c r="W115" s="368"/>
      <c r="X115" s="368"/>
      <c r="Y115" s="368"/>
      <c r="Z115" s="368"/>
      <c r="AA115" s="368"/>
      <c r="AB115" s="368"/>
      <c r="AC115" s="368"/>
      <c r="AD115" s="368"/>
      <c r="AE115" s="368"/>
      <c r="AF115" s="368"/>
      <c r="AG115" s="368"/>
      <c r="AH115" s="368"/>
      <c r="AI115" s="368"/>
      <c r="AJ115" s="368"/>
      <c r="AK115" s="369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2:47" s="18" customFormat="1" ht="15" customHeight="1" thickBot="1" x14ac:dyDescent="0.6">
      <c r="B116" s="361"/>
      <c r="C116" s="362"/>
      <c r="D116" s="362"/>
      <c r="E116" s="362"/>
      <c r="F116" s="362"/>
      <c r="G116" s="362"/>
      <c r="H116" s="363"/>
      <c r="I116" s="370"/>
      <c r="J116" s="371"/>
      <c r="K116" s="371"/>
      <c r="L116" s="371"/>
      <c r="M116" s="371"/>
      <c r="N116" s="371"/>
      <c r="O116" s="371"/>
      <c r="P116" s="371"/>
      <c r="Q116" s="371"/>
      <c r="R116" s="371"/>
      <c r="S116" s="371"/>
      <c r="T116" s="371"/>
      <c r="U116" s="371"/>
      <c r="V116" s="371"/>
      <c r="W116" s="371"/>
      <c r="X116" s="371"/>
      <c r="Y116" s="371"/>
      <c r="Z116" s="371"/>
      <c r="AA116" s="371"/>
      <c r="AB116" s="371"/>
      <c r="AC116" s="371"/>
      <c r="AD116" s="371"/>
      <c r="AE116" s="371"/>
      <c r="AF116" s="371"/>
      <c r="AG116" s="371"/>
      <c r="AH116" s="371"/>
      <c r="AI116" s="371"/>
      <c r="AJ116" s="371"/>
      <c r="AK116" s="37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8" spans="2:47" x14ac:dyDescent="0.55000000000000004">
      <c r="AJ118" s="39" t="s">
        <v>122</v>
      </c>
    </row>
  </sheetData>
  <sheetProtection sheet="1" objects="1" scenarios="1"/>
  <mergeCells count="228">
    <mergeCell ref="B4:AK4"/>
    <mergeCell ref="C9:E9"/>
    <mergeCell ref="F9:R9"/>
    <mergeCell ref="C11:E11"/>
    <mergeCell ref="F11:R11"/>
    <mergeCell ref="C13:E13"/>
    <mergeCell ref="H13:J13"/>
    <mergeCell ref="L13:N13"/>
    <mergeCell ref="P13:R13"/>
    <mergeCell ref="C15:E15"/>
    <mergeCell ref="F15:R15"/>
    <mergeCell ref="C17:E17"/>
    <mergeCell ref="F17:R17"/>
    <mergeCell ref="B20:B31"/>
    <mergeCell ref="C20:E31"/>
    <mergeCell ref="F20:H22"/>
    <mergeCell ref="J20:K20"/>
    <mergeCell ref="M20:N20"/>
    <mergeCell ref="O20:AK20"/>
    <mergeCell ref="I21:AK21"/>
    <mergeCell ref="I22:AK22"/>
    <mergeCell ref="F23:H23"/>
    <mergeCell ref="I23:AA23"/>
    <mergeCell ref="AB23:AK26"/>
    <mergeCell ref="F24:H24"/>
    <mergeCell ref="I24:AA24"/>
    <mergeCell ref="F25:H25"/>
    <mergeCell ref="I25:AA25"/>
    <mergeCell ref="F26:H26"/>
    <mergeCell ref="I26:AA26"/>
    <mergeCell ref="F27:H27"/>
    <mergeCell ref="I27:T27"/>
    <mergeCell ref="V27:X27"/>
    <mergeCell ref="Y27:AJ27"/>
    <mergeCell ref="F28:H28"/>
    <mergeCell ref="I28:U28"/>
    <mergeCell ref="V28:X28"/>
    <mergeCell ref="Y28:AJ28"/>
    <mergeCell ref="F29:H30"/>
    <mergeCell ref="I29:U29"/>
    <mergeCell ref="W29:AK29"/>
    <mergeCell ref="I30:AK30"/>
    <mergeCell ref="F31:H31"/>
    <mergeCell ref="I31:J31"/>
    <mergeCell ref="K31:U31"/>
    <mergeCell ref="W31:Y31"/>
    <mergeCell ref="AA31:AC31"/>
    <mergeCell ref="B42:C42"/>
    <mergeCell ref="D42:J42"/>
    <mergeCell ref="K42:Y42"/>
    <mergeCell ref="Z42:AK42"/>
    <mergeCell ref="B44:J44"/>
    <mergeCell ref="K44:AK44"/>
    <mergeCell ref="B40:J40"/>
    <mergeCell ref="K40:Y40"/>
    <mergeCell ref="Z40:AK40"/>
    <mergeCell ref="B41:C41"/>
    <mergeCell ref="D41:J41"/>
    <mergeCell ref="K41:Y41"/>
    <mergeCell ref="Z41:AK41"/>
    <mergeCell ref="B45:J49"/>
    <mergeCell ref="K45:AK49"/>
    <mergeCell ref="B51:S51"/>
    <mergeCell ref="T51:AB51"/>
    <mergeCell ref="AC51:AK51"/>
    <mergeCell ref="B52:G52"/>
    <mergeCell ref="H52:L52"/>
    <mergeCell ref="M52:S52"/>
    <mergeCell ref="T52:X52"/>
    <mergeCell ref="Y52:AB52"/>
    <mergeCell ref="AC52:AG52"/>
    <mergeCell ref="AH52:AK52"/>
    <mergeCell ref="B59:J59"/>
    <mergeCell ref="K59:S59"/>
    <mergeCell ref="T59:AB59"/>
    <mergeCell ref="AC59:AK59"/>
    <mergeCell ref="AH53:AK58"/>
    <mergeCell ref="M54:S55"/>
    <mergeCell ref="B55:B56"/>
    <mergeCell ref="C55:G56"/>
    <mergeCell ref="H55:H56"/>
    <mergeCell ref="I55:L56"/>
    <mergeCell ref="M56:S56"/>
    <mergeCell ref="B57:B58"/>
    <mergeCell ref="C57:G58"/>
    <mergeCell ref="H57:H58"/>
    <mergeCell ref="B53:B54"/>
    <mergeCell ref="C53:G54"/>
    <mergeCell ref="H53:H54"/>
    <mergeCell ref="I53:L54"/>
    <mergeCell ref="M53:S53"/>
    <mergeCell ref="T53:X58"/>
    <mergeCell ref="Y53:AB58"/>
    <mergeCell ref="AC53:AG58"/>
    <mergeCell ref="I57:L58"/>
    <mergeCell ref="M57:S58"/>
    <mergeCell ref="AC60:AG60"/>
    <mergeCell ref="AH60:AK60"/>
    <mergeCell ref="B61:F66"/>
    <mergeCell ref="G61:J66"/>
    <mergeCell ref="K61:O66"/>
    <mergeCell ref="P61:S66"/>
    <mergeCell ref="T61:X66"/>
    <mergeCell ref="Y61:AB66"/>
    <mergeCell ref="AC61:AG66"/>
    <mergeCell ref="AH61:AK66"/>
    <mergeCell ref="B60:F60"/>
    <mergeCell ref="G60:J60"/>
    <mergeCell ref="K60:O60"/>
    <mergeCell ref="P60:S60"/>
    <mergeCell ref="T60:X60"/>
    <mergeCell ref="Y60:AB60"/>
    <mergeCell ref="B70:B96"/>
    <mergeCell ref="C70:E96"/>
    <mergeCell ref="F70:H70"/>
    <mergeCell ref="I70:J70"/>
    <mergeCell ref="K70:AK70"/>
    <mergeCell ref="F71:F77"/>
    <mergeCell ref="G71:H77"/>
    <mergeCell ref="I71:J74"/>
    <mergeCell ref="L71:Q71"/>
    <mergeCell ref="T74:AJ74"/>
    <mergeCell ref="I75:J77"/>
    <mergeCell ref="L75:S75"/>
    <mergeCell ref="L76:S76"/>
    <mergeCell ref="T76:AK76"/>
    <mergeCell ref="L77:S77"/>
    <mergeCell ref="T77:AK77"/>
    <mergeCell ref="S71:AK71"/>
    <mergeCell ref="L72:Q72"/>
    <mergeCell ref="S72:V72"/>
    <mergeCell ref="X72:AD72"/>
    <mergeCell ref="AG72:AK72"/>
    <mergeCell ref="L73:Q73"/>
    <mergeCell ref="S73:AK73"/>
    <mergeCell ref="F78:F82"/>
    <mergeCell ref="G78:H82"/>
    <mergeCell ref="I78:J82"/>
    <mergeCell ref="L78:N78"/>
    <mergeCell ref="P78:V78"/>
    <mergeCell ref="X78:AD78"/>
    <mergeCell ref="L82:N82"/>
    <mergeCell ref="O82:AK82"/>
    <mergeCell ref="E67:AK67"/>
    <mergeCell ref="I93:J93"/>
    <mergeCell ref="K93:W93"/>
    <mergeCell ref="AE78:AJ78"/>
    <mergeCell ref="K79:N81"/>
    <mergeCell ref="P79:S79"/>
    <mergeCell ref="T79:AK79"/>
    <mergeCell ref="O80:S81"/>
    <mergeCell ref="T80:AK80"/>
    <mergeCell ref="T81:AK81"/>
    <mergeCell ref="K86:AK86"/>
    <mergeCell ref="K87:AK87"/>
    <mergeCell ref="I91:J91"/>
    <mergeCell ref="K91:AK91"/>
    <mergeCell ref="I92:J92"/>
    <mergeCell ref="K92:V92"/>
    <mergeCell ref="X92:Y92"/>
    <mergeCell ref="Z92:AJ92"/>
    <mergeCell ref="I88:J88"/>
    <mergeCell ref="K88:AK88"/>
    <mergeCell ref="I89:J89"/>
    <mergeCell ref="K89:AK89"/>
    <mergeCell ref="I90:J90"/>
    <mergeCell ref="K90:AK90"/>
    <mergeCell ref="F108:H108"/>
    <mergeCell ref="I108:AK108"/>
    <mergeCell ref="M102:N102"/>
    <mergeCell ref="O102:AK102"/>
    <mergeCell ref="I103:AK103"/>
    <mergeCell ref="I104:AK104"/>
    <mergeCell ref="AA98:AC98"/>
    <mergeCell ref="AE98:AK98"/>
    <mergeCell ref="F99:H101"/>
    <mergeCell ref="J99:M99"/>
    <mergeCell ref="AB99:AH99"/>
    <mergeCell ref="J100:M100"/>
    <mergeCell ref="J101:M101"/>
    <mergeCell ref="F109:H109"/>
    <mergeCell ref="I109:T109"/>
    <mergeCell ref="V109:X109"/>
    <mergeCell ref="X93:Y93"/>
    <mergeCell ref="Z93:AJ93"/>
    <mergeCell ref="I94:J95"/>
    <mergeCell ref="K94:S94"/>
    <mergeCell ref="U94:AE94"/>
    <mergeCell ref="AF94:AK94"/>
    <mergeCell ref="K95:AK95"/>
    <mergeCell ref="G96:H96"/>
    <mergeCell ref="L96:M96"/>
    <mergeCell ref="O96:Z96"/>
    <mergeCell ref="AB96:AK96"/>
    <mergeCell ref="F83:F95"/>
    <mergeCell ref="G83:H95"/>
    <mergeCell ref="I83:J84"/>
    <mergeCell ref="L83:O83"/>
    <mergeCell ref="L84:O84"/>
    <mergeCell ref="I85:J87"/>
    <mergeCell ref="L85:M85"/>
    <mergeCell ref="O85:P85"/>
    <mergeCell ref="F102:H104"/>
    <mergeCell ref="J102:K102"/>
    <mergeCell ref="Y109:AJ109"/>
    <mergeCell ref="F105:H105"/>
    <mergeCell ref="I105:AK105"/>
    <mergeCell ref="F106:H106"/>
    <mergeCell ref="I106:AK106"/>
    <mergeCell ref="F107:H107"/>
    <mergeCell ref="I107:AK107"/>
    <mergeCell ref="B114:H116"/>
    <mergeCell ref="I114:AK116"/>
    <mergeCell ref="F110:H110"/>
    <mergeCell ref="I110:U110"/>
    <mergeCell ref="V110:X110"/>
    <mergeCell ref="Y110:AJ110"/>
    <mergeCell ref="F111:H112"/>
    <mergeCell ref="I111:S111"/>
    <mergeCell ref="U111:AE111"/>
    <mergeCell ref="AF111:AK111"/>
    <mergeCell ref="I112:AK112"/>
    <mergeCell ref="B98:B112"/>
    <mergeCell ref="C98:E112"/>
    <mergeCell ref="F98:H98"/>
    <mergeCell ref="I98:J98"/>
    <mergeCell ref="K98:U98"/>
    <mergeCell ref="W98:Y98"/>
  </mergeCells>
  <phoneticPr fontId="4"/>
  <conditionalFormatting sqref="F15 K98:AE98 K70">
    <cfRule type="expression" dxfId="126" priority="3">
      <formula>$G$13="■"</formula>
    </cfRule>
  </conditionalFormatting>
  <conditionalFormatting sqref="F17">
    <cfRule type="expression" dxfId="125" priority="22">
      <formula>$O$13="■"</formula>
    </cfRule>
  </conditionalFormatting>
  <conditionalFormatting sqref="X72">
    <cfRule type="cellIs" dxfId="124" priority="20" operator="notEqual">
      <formula>""</formula>
    </cfRule>
    <cfRule type="expression" dxfId="123" priority="21">
      <formula>$K$72="■"</formula>
    </cfRule>
  </conditionalFormatting>
  <conditionalFormatting sqref="K96:AK96">
    <cfRule type="expression" dxfId="122" priority="24">
      <formula>OR($K$96="■",$N$96="■")</formula>
    </cfRule>
  </conditionalFormatting>
  <conditionalFormatting sqref="K31:AK31">
    <cfRule type="expression" dxfId="121" priority="26">
      <formula>OR($Z$31="■",$V$31="■")</formula>
    </cfRule>
  </conditionalFormatting>
  <conditionalFormatting sqref="K98:AE98">
    <cfRule type="expression" dxfId="120" priority="25">
      <formula>OR($Z$98="■",$V$98="■")</formula>
    </cfRule>
  </conditionalFormatting>
  <conditionalFormatting sqref="K31:AK31">
    <cfRule type="expression" dxfId="119" priority="19">
      <formula>$G$13="■"</formula>
    </cfRule>
  </conditionalFormatting>
  <conditionalFormatting sqref="AB96:AK96">
    <cfRule type="expression" dxfId="118" priority="18">
      <formula>$N$96="■"</formula>
    </cfRule>
  </conditionalFormatting>
  <conditionalFormatting sqref="K93:W93 K95:AK95 K92 W92 Z92:Z93 AK92:AK93 K78:AK91 K94 AF94:AK94 T94:U94">
    <cfRule type="expression" dxfId="117" priority="27">
      <formula>$K$72="■"</formula>
    </cfRule>
  </conditionalFormatting>
  <conditionalFormatting sqref="K78:AK81">
    <cfRule type="expression" dxfId="116" priority="28">
      <formula>$K$82="■"</formula>
    </cfRule>
  </conditionalFormatting>
  <conditionalFormatting sqref="K85:AK91 K93:W93 K94 AF94 K92 W92 Z92:Z93 AK92:AK93 T94:U94">
    <cfRule type="expression" dxfId="115" priority="29">
      <formula>$K$83="■"</formula>
    </cfRule>
  </conditionalFormatting>
  <conditionalFormatting sqref="T74:AJ74">
    <cfRule type="cellIs" dxfId="114" priority="16" operator="notEqual">
      <formula>""</formula>
    </cfRule>
    <cfRule type="expression" dxfId="113" priority="17">
      <formula>$K$73="■"</formula>
    </cfRule>
  </conditionalFormatting>
  <conditionalFormatting sqref="K31:AK31 K96:AK96 K98:AE98">
    <cfRule type="expression" dxfId="112" priority="30">
      <formula>OR($G$13="■",$K$13="■",$O$13="■")</formula>
    </cfRule>
  </conditionalFormatting>
  <conditionalFormatting sqref="K71:AK91 K92:W93 Z92:AK93 K94:AK95">
    <cfRule type="expression" dxfId="111" priority="31">
      <formula>OR($K$13="■",$O$13="■")</formula>
    </cfRule>
  </conditionalFormatting>
  <conditionalFormatting sqref="AE78">
    <cfRule type="cellIs" dxfId="110" priority="32" operator="notEqual">
      <formula>""</formula>
    </cfRule>
    <cfRule type="expression" dxfId="109" priority="33">
      <formula>$O$78="■"</formula>
    </cfRule>
  </conditionalFormatting>
  <conditionalFormatting sqref="K82:AK82">
    <cfRule type="expression" dxfId="108" priority="15">
      <formula>$K$78="■"</formula>
    </cfRule>
  </conditionalFormatting>
  <conditionalFormatting sqref="I99:AK108 I110:U110 I109 U109 Y109:Y110 AK109:AK110">
    <cfRule type="expression" dxfId="107" priority="13">
      <formula>$V$98="■"</formula>
    </cfRule>
  </conditionalFormatting>
  <conditionalFormatting sqref="I102:AK108 I110:U110 I109 U109 Y109:Y110 AK109:AK110">
    <cfRule type="expression" dxfId="106" priority="14">
      <formula>OR($I$99="■",$I$100="■")</formula>
    </cfRule>
  </conditionalFormatting>
  <conditionalFormatting sqref="O79:AK81">
    <cfRule type="expression" dxfId="105" priority="12">
      <formula>$O$78="■"</formula>
    </cfRule>
  </conditionalFormatting>
  <conditionalFormatting sqref="O78:AK78">
    <cfRule type="expression" dxfId="104" priority="11">
      <formula>$O$79="■"</formula>
    </cfRule>
  </conditionalFormatting>
  <conditionalFormatting sqref="H53:L58">
    <cfRule type="expression" dxfId="103" priority="10">
      <formula>OR($O$13="■",$F$17="---")</formula>
    </cfRule>
  </conditionalFormatting>
  <conditionalFormatting sqref="B53:G58">
    <cfRule type="expression" dxfId="102" priority="9">
      <formula>OR($K$13="■",$O$13="■")</formula>
    </cfRule>
  </conditionalFormatting>
  <conditionalFormatting sqref="K95:AK95 K94 AF94 T94">
    <cfRule type="expression" dxfId="101" priority="6">
      <formula>$K$72="■"</formula>
    </cfRule>
  </conditionalFormatting>
  <conditionalFormatting sqref="K95:AK95">
    <cfRule type="expression" dxfId="100" priority="7">
      <formula>$K$83="■"</formula>
    </cfRule>
  </conditionalFormatting>
  <conditionalFormatting sqref="K95:AK95 K94 AF94 T94">
    <cfRule type="expression" dxfId="99" priority="8">
      <formula>OR($K$13="■",$O$13="■")</formula>
    </cfRule>
  </conditionalFormatting>
  <conditionalFormatting sqref="I111:AK112">
    <cfRule type="expression" dxfId="98" priority="4">
      <formula>$V$98="■"</formula>
    </cfRule>
  </conditionalFormatting>
  <conditionalFormatting sqref="I111:AK112">
    <cfRule type="expression" dxfId="97" priority="5">
      <formula>OR($I$99="■",$I$100="■")</formula>
    </cfRule>
  </conditionalFormatting>
  <conditionalFormatting sqref="AE98:AK98">
    <cfRule type="expression" dxfId="96" priority="23">
      <formula>AND(OR($K$13="■",$O$13="■"),$Z$98="■")</formula>
    </cfRule>
  </conditionalFormatting>
  <conditionalFormatting sqref="T75:AK75 K75:L77 T76:T77">
    <cfRule type="expression" dxfId="95" priority="2">
      <formula>$K$72="■"</formula>
    </cfRule>
  </conditionalFormatting>
  <conditionalFormatting sqref="T75:AJ75">
    <cfRule type="cellIs" dxfId="94" priority="1" operator="notEqual">
      <formula>""</formula>
    </cfRule>
  </conditionalFormatting>
  <conditionalFormatting sqref="K76:L77 T76:T77">
    <cfRule type="expression" dxfId="93" priority="34">
      <formula>#REF!="■"</formula>
    </cfRule>
  </conditionalFormatting>
  <dataValidations count="37">
    <dataValidation type="list" showInputMessage="1" sqref="K75" xr:uid="{00000000-0002-0000-0000-000000000000}">
      <formula1>$AN$75:$AO$75</formula1>
    </dataValidation>
    <dataValidation type="list" showInputMessage="1" sqref="K76" xr:uid="{00000000-0002-0000-0000-000001000000}">
      <formula1>$AN$76:$AO$76</formula1>
    </dataValidation>
    <dataValidation type="list" showInputMessage="1" sqref="K77" xr:uid="{00000000-0002-0000-0000-000002000000}">
      <formula1>$AN$77:$AO$77</formula1>
    </dataValidation>
    <dataValidation imeMode="off" showInputMessage="1" showErrorMessage="1" errorTitle="必須項目です" error="入力をお願いします" sqref="I28:U28" xr:uid="{00000000-0002-0000-0000-000003000000}"/>
    <dataValidation showInputMessage="1" showErrorMessage="1" errorTitle="必須項目です" error="入力をお願いします" sqref="I21:AK21" xr:uid="{00000000-0002-0000-0000-000004000000}"/>
    <dataValidation type="list" imeMode="off" allowBlank="1" showInputMessage="1" showErrorMessage="1" sqref="Z31" xr:uid="{00000000-0002-0000-0000-000005000000}">
      <formula1>$AQ$31:$AR$31</formula1>
    </dataValidation>
    <dataValidation imeMode="off" allowBlank="1" showInputMessage="1" showErrorMessage="1" sqref="K93:W93 AK93 AF94 AK110 AK28 I29:I30 I110:U110 K94:K95 J29:U29 W29:AK29 T111:U111 I111:I112 Y28 Z93 Y110 T94:U94" xr:uid="{00000000-0002-0000-0000-000006000000}"/>
    <dataValidation type="list" showInputMessage="1" showErrorMessage="1" sqref="G13" xr:uid="{00000000-0002-0000-0000-000007000000}">
      <formula1>$AN$13:$AO$13</formula1>
    </dataValidation>
    <dataValidation showInputMessage="1" showErrorMessage="1" sqref="AU28 AT89:AT96 AT72:AT85" xr:uid="{00000000-0002-0000-0000-000008000000}"/>
    <dataValidation type="list" showInputMessage="1" sqref="K71" xr:uid="{00000000-0002-0000-0000-000009000000}">
      <formula1>$AN$71:$AO$71</formula1>
    </dataValidation>
    <dataValidation type="list" imeMode="off" allowBlank="1" showInputMessage="1" showErrorMessage="1" sqref="Z98" xr:uid="{00000000-0002-0000-0000-00000A000000}">
      <formula1>$AQ$98:$AR$98</formula1>
    </dataValidation>
    <dataValidation type="list" showInputMessage="1" sqref="K72" xr:uid="{00000000-0002-0000-0000-00000B000000}">
      <formula1>$AN$72:$AO$72</formula1>
    </dataValidation>
    <dataValidation type="list" showInputMessage="1" showErrorMessage="1" sqref="O78" xr:uid="{00000000-0002-0000-0000-00000C000000}">
      <formula1>$AN$79:$AO$79</formula1>
    </dataValidation>
    <dataValidation type="list" allowBlank="1" showInputMessage="1" showErrorMessage="1" sqref="AB83:AB84" xr:uid="{00000000-0002-0000-0000-00000D000000}">
      <formula1>#REF!</formula1>
    </dataValidation>
    <dataValidation type="list" showInputMessage="1" showErrorMessage="1" sqref="AA99:AA101" xr:uid="{00000000-0002-0000-0000-00000E000000}">
      <formula1>$AW$99:$AX$99</formula1>
    </dataValidation>
    <dataValidation type="list" showInputMessage="1" showErrorMessage="1" sqref="K13" xr:uid="{00000000-0002-0000-0000-00000F000000}">
      <formula1>$AQ$13:$AR$13</formula1>
    </dataValidation>
    <dataValidation type="list" showInputMessage="1" showErrorMessage="1" sqref="O13" xr:uid="{00000000-0002-0000-0000-000010000000}">
      <formula1>$AT$13:$AU$13</formula1>
    </dataValidation>
    <dataValidation type="list" showInputMessage="1" sqref="N96" xr:uid="{00000000-0002-0000-0000-000011000000}">
      <formula1>$AQ$96:$AR$96</formula1>
    </dataValidation>
    <dataValidation type="list" allowBlank="1" showInputMessage="1" showErrorMessage="1" sqref="K96" xr:uid="{00000000-0002-0000-0000-000012000000}">
      <formula1>$AN$96:$AO$96</formula1>
    </dataValidation>
    <dataValidation type="list" showInputMessage="1" showErrorMessage="1" sqref="K78" xr:uid="{00000000-0002-0000-0000-000013000000}">
      <formula1>$AN$78:$AO$78</formula1>
    </dataValidation>
    <dataValidation type="list" showInputMessage="1" showErrorMessage="1" sqref="K82" xr:uid="{00000000-0002-0000-0000-000014000000}">
      <formula1>$AN$82:$AO$82</formula1>
    </dataValidation>
    <dataValidation type="list" showInputMessage="1" sqref="K73:K74" xr:uid="{00000000-0002-0000-0000-000015000000}">
      <formula1>$AN$73:$AO$73</formula1>
    </dataValidation>
    <dataValidation type="list" showInputMessage="1" showErrorMessage="1" sqref="K84" xr:uid="{00000000-0002-0000-0000-000016000000}">
      <formula1>$AN$84:$AO$84</formula1>
    </dataValidation>
    <dataValidation type="list" showInputMessage="1" showErrorMessage="1" sqref="P84 K83" xr:uid="{00000000-0002-0000-0000-000017000000}">
      <formula1>$AN$83:$AO$83</formula1>
    </dataValidation>
    <dataValidation type="list" showInputMessage="1" showErrorMessage="1" sqref="I101" xr:uid="{00000000-0002-0000-0000-000018000000}">
      <formula1>$AN$101:$AO$101</formula1>
    </dataValidation>
    <dataValidation type="list" showInputMessage="1" showErrorMessage="1" sqref="I99 N101" xr:uid="{00000000-0002-0000-0000-000019000000}">
      <formula1>$AN$99:$AO$99</formula1>
    </dataValidation>
    <dataValidation type="list" showInputMessage="1" showErrorMessage="1" sqref="T100:T101 I100" xr:uid="{00000000-0002-0000-0000-00001A000000}">
      <formula1>$AN$100:$AO$100</formula1>
    </dataValidation>
    <dataValidation type="list" allowBlank="1" sqref="F17:R17" xr:uid="{00000000-0002-0000-0000-00001B000000}">
      <formula1>$AN$17:$AO$17</formula1>
    </dataValidation>
    <dataValidation imeMode="halfKatakana" allowBlank="1" showInputMessage="1" showErrorMessage="1" sqref="I105:AK105 I107:AK107 K88:AK88 K90:AK90" xr:uid="{00000000-0002-0000-0000-00001C000000}"/>
    <dataValidation type="list" showInputMessage="1" showErrorMessage="1" sqref="O79" xr:uid="{00000000-0002-0000-0000-00001D000000}">
      <formula1>$AN$80:$AO$80</formula1>
    </dataValidation>
    <dataValidation type="list" imeMode="off" allowBlank="1" showInputMessage="1" showErrorMessage="1" sqref="V98" xr:uid="{00000000-0002-0000-0000-00001E000000}">
      <formula1>$AN$98:$AO$98</formula1>
    </dataValidation>
    <dataValidation type="list" imeMode="off" allowBlank="1" showInputMessage="1" showErrorMessage="1" sqref="V31" xr:uid="{00000000-0002-0000-0000-00001F000000}">
      <formula1>$AN$31:$AO$31</formula1>
    </dataValidation>
    <dataValidation type="list" allowBlank="1" showInputMessage="1" showErrorMessage="1" sqref="B53:B54" xr:uid="{00000000-0002-0000-0000-000020000000}">
      <formula1>$AN$53:$AO$53</formula1>
    </dataValidation>
    <dataValidation type="list" allowBlank="1" showInputMessage="1" showErrorMessage="1" sqref="B55:B56" xr:uid="{00000000-0002-0000-0000-000021000000}">
      <formula1>$AN$54:$AO$54</formula1>
    </dataValidation>
    <dataValidation type="list" allowBlank="1" showInputMessage="1" showErrorMessage="1" sqref="B57:B58" xr:uid="{00000000-0002-0000-0000-000022000000}">
      <formula1>$AN$55:$AO$55</formula1>
    </dataValidation>
    <dataValidation type="list" allowBlank="1" showInputMessage="1" showErrorMessage="1" sqref="H53:H54" xr:uid="{00000000-0002-0000-0000-000023000000}">
      <formula1>$AP$53:$AQ$53</formula1>
    </dataValidation>
    <dataValidation type="list" allowBlank="1" showInputMessage="1" showErrorMessage="1" sqref="H55:H56" xr:uid="{00000000-0002-0000-0000-000024000000}">
      <formula1>$AP$54:$AQ$54</formula1>
    </dataValidation>
  </dataValidations>
  <printOptions horizontalCentered="1"/>
  <pageMargins left="0" right="0" top="0" bottom="0" header="0.31496062992125984" footer="0.19685039370078741"/>
  <pageSetup paperSize="9" scale="66" fitToHeight="0" orientation="portrait" r:id="rId1"/>
  <headerFooter>
    <oddFooter>&amp;C&amp;"Meiryo UI,標準"&amp;9&amp;D_&amp;T　&amp;F　&amp;P/&amp;N</oddFooter>
  </headerFooter>
  <rowBreaks count="1" manualBreakCount="1">
    <brk id="68" max="3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  <pageSetUpPr fitToPage="1"/>
  </sheetPr>
  <dimension ref="A1:AU37"/>
  <sheetViews>
    <sheetView showGridLines="0" view="pageBreakPreview" zoomScale="85" zoomScaleNormal="85" zoomScaleSheetLayoutView="85" workbookViewId="0"/>
  </sheetViews>
  <sheetFormatPr defaultColWidth="3.6640625" defaultRowHeight="15" x14ac:dyDescent="0.55000000000000004"/>
  <cols>
    <col min="1" max="39" width="3.6640625" style="105"/>
    <col min="40" max="41" width="3.6640625" style="105" hidden="1" customWidth="1"/>
    <col min="42" max="16384" width="3.6640625" style="105"/>
  </cols>
  <sheetData>
    <row r="1" spans="1:47" ht="16" x14ac:dyDescent="0.5500000000000000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7" ht="16" x14ac:dyDescent="0.55000000000000004">
      <c r="A2" s="3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47" ht="16" x14ac:dyDescent="0.55000000000000004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47" ht="26.5" x14ac:dyDescent="0.55000000000000004">
      <c r="A4" s="5"/>
      <c r="B4" s="655" t="s">
        <v>123</v>
      </c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5"/>
      <c r="AI4" s="655"/>
      <c r="AJ4" s="655"/>
      <c r="AK4" s="655"/>
      <c r="AL4" s="4"/>
    </row>
    <row r="5" spans="1:47" ht="16" x14ac:dyDescent="0.5500000000000000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4"/>
      <c r="AL5" s="4"/>
    </row>
    <row r="6" spans="1:47" ht="16" x14ac:dyDescent="0.55000000000000004">
      <c r="A6" s="5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/>
      <c r="O6" s="8"/>
      <c r="P6" s="8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 t="str">
        <f>【必須】基本情報!AK6</f>
        <v>2022/4/1　Ver2.2</v>
      </c>
      <c r="AL6" s="4"/>
    </row>
    <row r="8" spans="1:47" ht="16" x14ac:dyDescent="0.55000000000000004">
      <c r="B8" s="733" t="s">
        <v>124</v>
      </c>
      <c r="C8" s="734"/>
      <c r="D8" s="734"/>
      <c r="E8" s="734"/>
      <c r="F8" s="734"/>
      <c r="G8" s="734"/>
      <c r="H8" s="734"/>
      <c r="I8" s="734"/>
      <c r="J8" s="734"/>
      <c r="K8" s="734"/>
      <c r="L8" s="734"/>
      <c r="M8" s="734"/>
      <c r="N8" s="734"/>
      <c r="O8" s="734"/>
      <c r="P8" s="734"/>
      <c r="Q8" s="734"/>
      <c r="R8" s="734"/>
      <c r="S8" s="734"/>
      <c r="T8" s="734"/>
      <c r="U8" s="734"/>
      <c r="V8" s="734"/>
      <c r="W8" s="734"/>
      <c r="X8" s="734"/>
      <c r="Y8" s="734"/>
      <c r="Z8" s="734"/>
      <c r="AA8" s="734"/>
      <c r="AB8" s="734"/>
      <c r="AC8" s="734"/>
      <c r="AD8" s="734"/>
      <c r="AE8" s="734"/>
      <c r="AF8" s="734"/>
      <c r="AG8" s="734"/>
      <c r="AH8" s="734"/>
      <c r="AI8" s="734"/>
      <c r="AJ8" s="734"/>
      <c r="AK8" s="735"/>
    </row>
    <row r="9" spans="1:47" ht="16.5" customHeight="1" x14ac:dyDescent="0.55000000000000004">
      <c r="B9" s="736" t="s">
        <v>125</v>
      </c>
      <c r="C9" s="737"/>
      <c r="D9" s="737"/>
      <c r="E9" s="737"/>
      <c r="F9" s="737"/>
      <c r="G9" s="737"/>
      <c r="H9" s="737"/>
      <c r="I9" s="737"/>
      <c r="J9" s="737"/>
      <c r="K9" s="737"/>
      <c r="L9" s="737"/>
      <c r="M9" s="737"/>
      <c r="N9" s="737"/>
      <c r="O9" s="737"/>
      <c r="P9" s="737"/>
      <c r="Q9" s="737"/>
      <c r="R9" s="737"/>
      <c r="S9" s="737"/>
      <c r="T9" s="737"/>
      <c r="U9" s="737"/>
      <c r="V9" s="737"/>
      <c r="W9" s="737"/>
      <c r="X9" s="737"/>
      <c r="Y9" s="737"/>
      <c r="Z9" s="737"/>
      <c r="AA9" s="737"/>
      <c r="AB9" s="737"/>
      <c r="AC9" s="737"/>
      <c r="AD9" s="737"/>
      <c r="AE9" s="737"/>
      <c r="AF9" s="737"/>
      <c r="AG9" s="737"/>
      <c r="AH9" s="737"/>
      <c r="AI9" s="737"/>
      <c r="AJ9" s="737"/>
      <c r="AK9" s="738"/>
    </row>
    <row r="10" spans="1:47" ht="9.75" customHeight="1" thickBot="1" x14ac:dyDescent="0.6">
      <c r="C10" s="106"/>
      <c r="D10" s="106"/>
      <c r="E10" s="106"/>
      <c r="F10" s="106"/>
      <c r="G10" s="106"/>
      <c r="H10" s="106"/>
      <c r="I10" s="106"/>
      <c r="J10" s="106"/>
      <c r="K10" s="107"/>
      <c r="L10" s="108"/>
      <c r="M10" s="108"/>
      <c r="N10" s="108"/>
      <c r="O10" s="108"/>
      <c r="P10" s="108"/>
      <c r="Q10" s="108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</row>
    <row r="11" spans="1:47" s="18" customFormat="1" ht="18.899999999999999" customHeight="1" x14ac:dyDescent="0.55000000000000004">
      <c r="B11" s="739" t="s">
        <v>126</v>
      </c>
      <c r="C11" s="635" t="s">
        <v>127</v>
      </c>
      <c r="D11" s="395"/>
      <c r="E11" s="396"/>
      <c r="F11" s="742" t="s">
        <v>128</v>
      </c>
      <c r="G11" s="745" t="s">
        <v>73</v>
      </c>
      <c r="H11" s="746"/>
      <c r="I11" s="751" t="s">
        <v>74</v>
      </c>
      <c r="J11" s="752"/>
      <c r="K11" s="109" t="s">
        <v>9</v>
      </c>
      <c r="L11" s="755" t="s">
        <v>129</v>
      </c>
      <c r="M11" s="755"/>
      <c r="N11" s="755"/>
      <c r="O11" s="755"/>
      <c r="P11" s="755"/>
      <c r="Q11" s="755"/>
      <c r="R11" s="110" t="s">
        <v>79</v>
      </c>
      <c r="S11" s="756" t="s">
        <v>130</v>
      </c>
      <c r="T11" s="756"/>
      <c r="U11" s="756"/>
      <c r="V11" s="756"/>
      <c r="W11" s="756"/>
      <c r="X11" s="756"/>
      <c r="Y11" s="756"/>
      <c r="Z11" s="756"/>
      <c r="AA11" s="756"/>
      <c r="AB11" s="756"/>
      <c r="AC11" s="756"/>
      <c r="AD11" s="756"/>
      <c r="AE11" s="756"/>
      <c r="AF11" s="756"/>
      <c r="AG11" s="756"/>
      <c r="AH11" s="756"/>
      <c r="AI11" s="756"/>
      <c r="AJ11" s="756"/>
      <c r="AK11" s="757"/>
      <c r="AL11" s="2"/>
      <c r="AN11" s="2" t="s">
        <v>13</v>
      </c>
      <c r="AO11" s="2" t="str">
        <f>IF($K$12="□","■","")</f>
        <v>■</v>
      </c>
    </row>
    <row r="12" spans="1:47" s="18" customFormat="1" ht="18.899999999999999" customHeight="1" x14ac:dyDescent="0.55000000000000004">
      <c r="B12" s="740"/>
      <c r="C12" s="636"/>
      <c r="D12" s="397"/>
      <c r="E12" s="398"/>
      <c r="F12" s="743"/>
      <c r="G12" s="747"/>
      <c r="H12" s="748"/>
      <c r="I12" s="753"/>
      <c r="J12" s="455"/>
      <c r="K12" s="53" t="s">
        <v>9</v>
      </c>
      <c r="L12" s="429" t="s">
        <v>84</v>
      </c>
      <c r="M12" s="429"/>
      <c r="N12" s="429"/>
      <c r="O12" s="429"/>
      <c r="P12" s="429"/>
      <c r="Q12" s="429"/>
      <c r="R12" s="54" t="s">
        <v>85</v>
      </c>
      <c r="S12" s="516" t="s">
        <v>131</v>
      </c>
      <c r="T12" s="516"/>
      <c r="U12" s="516"/>
      <c r="V12" s="516"/>
      <c r="W12" s="516"/>
      <c r="X12" s="516"/>
      <c r="Y12" s="516"/>
      <c r="Z12" s="516"/>
      <c r="AA12" s="516"/>
      <c r="AB12" s="516"/>
      <c r="AC12" s="516"/>
      <c r="AD12" s="516"/>
      <c r="AE12" s="516"/>
      <c r="AF12" s="516"/>
      <c r="AG12" s="516"/>
      <c r="AH12" s="516"/>
      <c r="AI12" s="516"/>
      <c r="AJ12" s="516"/>
      <c r="AK12" s="517"/>
      <c r="AL12" s="2"/>
      <c r="AN12" s="2" t="s">
        <v>13</v>
      </c>
      <c r="AO12" s="2" t="str">
        <f>IF($K$11="□","■","")</f>
        <v>■</v>
      </c>
      <c r="AP12" s="2"/>
      <c r="AQ12" s="2"/>
      <c r="AR12" s="2"/>
      <c r="AS12" s="2"/>
      <c r="AT12" s="2"/>
      <c r="AU12" s="2"/>
    </row>
    <row r="13" spans="1:47" s="18" customFormat="1" ht="18.899999999999999" customHeight="1" x14ac:dyDescent="0.55000000000000004">
      <c r="B13" s="740"/>
      <c r="C13" s="636"/>
      <c r="D13" s="397"/>
      <c r="E13" s="398"/>
      <c r="F13" s="743"/>
      <c r="G13" s="747"/>
      <c r="H13" s="748"/>
      <c r="I13" s="754"/>
      <c r="J13" s="457"/>
      <c r="K13" s="111"/>
      <c r="L13" s="71"/>
      <c r="M13" s="71"/>
      <c r="N13" s="71"/>
      <c r="O13" s="71"/>
      <c r="P13" s="71"/>
      <c r="Q13" s="71"/>
      <c r="R13" s="101"/>
      <c r="S13" s="71" t="s">
        <v>87</v>
      </c>
      <c r="T13" s="758"/>
      <c r="U13" s="758"/>
      <c r="V13" s="758"/>
      <c r="W13" s="758"/>
      <c r="X13" s="758"/>
      <c r="Y13" s="758"/>
      <c r="Z13" s="758"/>
      <c r="AA13" s="758"/>
      <c r="AB13" s="758"/>
      <c r="AC13" s="758"/>
      <c r="AD13" s="758"/>
      <c r="AE13" s="758"/>
      <c r="AF13" s="758"/>
      <c r="AG13" s="758"/>
      <c r="AH13" s="758"/>
      <c r="AI13" s="758"/>
      <c r="AJ13" s="758"/>
      <c r="AK13" s="112" t="s">
        <v>88</v>
      </c>
      <c r="AL13" s="2"/>
      <c r="AN13" s="2"/>
      <c r="AO13" s="2"/>
      <c r="AP13" s="2"/>
      <c r="AQ13" s="2"/>
      <c r="AR13" s="2"/>
      <c r="AS13" s="2"/>
      <c r="AT13" s="2"/>
      <c r="AU13" s="2"/>
    </row>
    <row r="14" spans="1:47" s="18" customFormat="1" ht="18.899999999999999" customHeight="1" x14ac:dyDescent="0.55000000000000004">
      <c r="B14" s="740"/>
      <c r="C14" s="636"/>
      <c r="D14" s="397"/>
      <c r="E14" s="398"/>
      <c r="F14" s="743"/>
      <c r="G14" s="747"/>
      <c r="H14" s="748"/>
      <c r="I14" s="452" t="s">
        <v>132</v>
      </c>
      <c r="J14" s="453"/>
      <c r="K14" s="113" t="s">
        <v>9</v>
      </c>
      <c r="L14" s="510" t="s">
        <v>281</v>
      </c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114"/>
      <c r="AL14" s="2"/>
      <c r="AN14" s="2" t="s">
        <v>9</v>
      </c>
      <c r="AO14" s="2" t="str">
        <f>IF(AND($K$15="□",$K$16="□"),"■","")</f>
        <v>■</v>
      </c>
      <c r="AP14" s="37"/>
      <c r="AS14" s="2"/>
    </row>
    <row r="15" spans="1:47" s="18" customFormat="1" ht="18.899999999999999" customHeight="1" x14ac:dyDescent="0.55000000000000004">
      <c r="B15" s="740"/>
      <c r="C15" s="636"/>
      <c r="D15" s="397"/>
      <c r="E15" s="398"/>
      <c r="F15" s="743"/>
      <c r="G15" s="747"/>
      <c r="H15" s="748"/>
      <c r="I15" s="454"/>
      <c r="J15" s="455"/>
      <c r="K15" s="115" t="s">
        <v>9</v>
      </c>
      <c r="L15" s="429" t="s">
        <v>133</v>
      </c>
      <c r="M15" s="429"/>
      <c r="N15" s="429"/>
      <c r="O15" s="429"/>
      <c r="P15" s="429"/>
      <c r="Q15" s="429"/>
      <c r="R15" s="429"/>
      <c r="S15" s="429"/>
      <c r="T15" s="429"/>
      <c r="U15" s="429"/>
      <c r="V15" s="59"/>
      <c r="W15" s="59"/>
      <c r="X15" s="59"/>
      <c r="Y15" s="116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119"/>
      <c r="AL15" s="2"/>
      <c r="AN15" s="2" t="s">
        <v>9</v>
      </c>
      <c r="AO15" s="2" t="str">
        <f>IF(AND($K$14="□",$K$16="□"),"■","")</f>
        <v>■</v>
      </c>
      <c r="AP15" s="37"/>
      <c r="AQ15" s="2"/>
      <c r="AR15" s="2"/>
      <c r="AS15" s="2"/>
      <c r="AT15" s="2"/>
      <c r="AU15" s="2"/>
    </row>
    <row r="16" spans="1:47" s="18" customFormat="1" ht="18.899999999999999" customHeight="1" x14ac:dyDescent="0.55000000000000004">
      <c r="B16" s="740"/>
      <c r="C16" s="636"/>
      <c r="D16" s="397"/>
      <c r="E16" s="398"/>
      <c r="F16" s="744"/>
      <c r="G16" s="749"/>
      <c r="H16" s="750"/>
      <c r="I16" s="456"/>
      <c r="J16" s="457"/>
      <c r="K16" s="117" t="s">
        <v>9</v>
      </c>
      <c r="L16" s="430" t="s">
        <v>134</v>
      </c>
      <c r="M16" s="430"/>
      <c r="N16" s="430"/>
      <c r="O16" s="430"/>
      <c r="P16" s="430"/>
      <c r="Q16" s="430"/>
      <c r="R16" s="430"/>
      <c r="S16" s="430"/>
      <c r="T16" s="430"/>
      <c r="U16" s="430"/>
      <c r="V16" s="71"/>
      <c r="W16" s="71"/>
      <c r="X16" s="71"/>
      <c r="Y16" s="118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3"/>
      <c r="AL16" s="2"/>
      <c r="AN16" s="2" t="s">
        <v>9</v>
      </c>
      <c r="AO16" s="2" t="str">
        <f>IF(AND($K$14="□",$K$15="□"),"■","")</f>
        <v>■</v>
      </c>
      <c r="AP16" s="37"/>
      <c r="AQ16" s="2"/>
      <c r="AR16" s="2"/>
      <c r="AS16" s="2"/>
      <c r="AT16" s="2"/>
      <c r="AU16" s="2"/>
    </row>
    <row r="17" spans="2:47" s="18" customFormat="1" ht="18.899999999999999" customHeight="1" x14ac:dyDescent="0.3">
      <c r="B17" s="740"/>
      <c r="C17" s="636"/>
      <c r="D17" s="397"/>
      <c r="E17" s="398"/>
      <c r="F17" s="706" t="s">
        <v>89</v>
      </c>
      <c r="G17" s="446" t="s">
        <v>90</v>
      </c>
      <c r="H17" s="447"/>
      <c r="I17" s="452" t="s">
        <v>91</v>
      </c>
      <c r="J17" s="453"/>
      <c r="K17" s="207" t="s">
        <v>9</v>
      </c>
      <c r="L17" s="709" t="s">
        <v>119</v>
      </c>
      <c r="M17" s="709"/>
      <c r="N17" s="709"/>
      <c r="O17" s="709"/>
      <c r="P17" s="709"/>
      <c r="Q17" s="709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9"/>
      <c r="AC17" s="209"/>
      <c r="AD17" s="209"/>
      <c r="AE17" s="209"/>
      <c r="AF17" s="210"/>
      <c r="AG17" s="210"/>
      <c r="AH17" s="211"/>
      <c r="AI17" s="210"/>
      <c r="AJ17" s="210"/>
      <c r="AK17" s="212"/>
      <c r="AL17" s="52"/>
      <c r="AM17" s="2"/>
      <c r="AN17" s="2" t="s">
        <v>13</v>
      </c>
      <c r="AO17" s="2" t="str">
        <f>IF(AND($K$22="□",$K$18="□"),"■","")</f>
        <v>■</v>
      </c>
      <c r="AP17" s="2"/>
      <c r="AS17" s="2"/>
    </row>
    <row r="18" spans="2:47" s="18" customFormat="1" ht="18.899999999999999" customHeight="1" x14ac:dyDescent="0.55000000000000004">
      <c r="B18" s="740"/>
      <c r="C18" s="636"/>
      <c r="D18" s="397"/>
      <c r="E18" s="398"/>
      <c r="F18" s="707"/>
      <c r="G18" s="448"/>
      <c r="H18" s="449"/>
      <c r="I18" s="454"/>
      <c r="J18" s="455"/>
      <c r="K18" s="213" t="s">
        <v>9</v>
      </c>
      <c r="L18" s="710" t="s">
        <v>92</v>
      </c>
      <c r="M18" s="710"/>
      <c r="N18" s="711"/>
      <c r="O18" s="214" t="s">
        <v>9</v>
      </c>
      <c r="P18" s="712" t="s">
        <v>93</v>
      </c>
      <c r="Q18" s="713"/>
      <c r="R18" s="713"/>
      <c r="S18" s="713"/>
      <c r="T18" s="713"/>
      <c r="U18" s="713"/>
      <c r="V18" s="713"/>
      <c r="W18" s="215" t="s">
        <v>94</v>
      </c>
      <c r="X18" s="718" t="s">
        <v>95</v>
      </c>
      <c r="Y18" s="713"/>
      <c r="Z18" s="713"/>
      <c r="AA18" s="713"/>
      <c r="AB18" s="713"/>
      <c r="AC18" s="713"/>
      <c r="AD18" s="713"/>
      <c r="AE18" s="719"/>
      <c r="AF18" s="719"/>
      <c r="AG18" s="719"/>
      <c r="AH18" s="719"/>
      <c r="AI18" s="719"/>
      <c r="AJ18" s="719"/>
      <c r="AK18" s="216" t="s">
        <v>135</v>
      </c>
      <c r="AL18" s="52"/>
      <c r="AM18" s="2"/>
      <c r="AN18" s="2" t="s">
        <v>13</v>
      </c>
      <c r="AO18" s="2" t="str">
        <f>IF(AND($K$17="□",$K$22="□"),"■","")</f>
        <v>■</v>
      </c>
      <c r="AP18" s="2"/>
      <c r="AQ18" s="2"/>
      <c r="AR18" s="2"/>
      <c r="AS18" s="2"/>
      <c r="AT18" s="2"/>
      <c r="AU18" s="2"/>
    </row>
    <row r="19" spans="2:47" s="18" customFormat="1" ht="18.899999999999999" customHeight="1" x14ac:dyDescent="0.55000000000000004">
      <c r="B19" s="740"/>
      <c r="C19" s="636"/>
      <c r="D19" s="397"/>
      <c r="E19" s="398"/>
      <c r="F19" s="707"/>
      <c r="G19" s="448"/>
      <c r="H19" s="449"/>
      <c r="I19" s="454"/>
      <c r="J19" s="455"/>
      <c r="K19" s="720"/>
      <c r="L19" s="721"/>
      <c r="M19" s="721"/>
      <c r="N19" s="722"/>
      <c r="O19" s="217" t="s">
        <v>9</v>
      </c>
      <c r="P19" s="727" t="s">
        <v>97</v>
      </c>
      <c r="Q19" s="713"/>
      <c r="R19" s="713"/>
      <c r="S19" s="713"/>
      <c r="T19" s="728" t="s">
        <v>136</v>
      </c>
      <c r="U19" s="729"/>
      <c r="V19" s="729"/>
      <c r="W19" s="729"/>
      <c r="X19" s="729"/>
      <c r="Y19" s="729"/>
      <c r="Z19" s="729"/>
      <c r="AA19" s="729"/>
      <c r="AB19" s="729"/>
      <c r="AC19" s="729"/>
      <c r="AD19" s="729"/>
      <c r="AE19" s="729"/>
      <c r="AF19" s="729"/>
      <c r="AG19" s="729"/>
      <c r="AH19" s="729"/>
      <c r="AI19" s="729"/>
      <c r="AJ19" s="729"/>
      <c r="AK19" s="730"/>
      <c r="AL19" s="2"/>
      <c r="AN19" s="2" t="s">
        <v>13</v>
      </c>
      <c r="AO19" s="2" t="str">
        <f>IF(AND($K$17="□",$K$22="□",$O$19="□"),"■","")</f>
        <v>■</v>
      </c>
      <c r="AP19" s="2"/>
      <c r="AQ19" s="2"/>
      <c r="AR19" s="2"/>
      <c r="AS19" s="2"/>
      <c r="AT19" s="2"/>
      <c r="AU19" s="2"/>
    </row>
    <row r="20" spans="2:47" s="18" customFormat="1" ht="18.899999999999999" customHeight="1" x14ac:dyDescent="0.55000000000000004">
      <c r="B20" s="740"/>
      <c r="C20" s="636"/>
      <c r="D20" s="397"/>
      <c r="E20" s="398"/>
      <c r="F20" s="707"/>
      <c r="G20" s="448"/>
      <c r="H20" s="449"/>
      <c r="I20" s="454"/>
      <c r="J20" s="455"/>
      <c r="K20" s="723"/>
      <c r="L20" s="721"/>
      <c r="M20" s="721"/>
      <c r="N20" s="722"/>
      <c r="O20" s="731"/>
      <c r="P20" s="721"/>
      <c r="Q20" s="721"/>
      <c r="R20" s="721"/>
      <c r="S20" s="721"/>
      <c r="T20" s="686" t="s">
        <v>137</v>
      </c>
      <c r="U20" s="687"/>
      <c r="V20" s="687"/>
      <c r="W20" s="687"/>
      <c r="X20" s="687"/>
      <c r="Y20" s="687"/>
      <c r="Z20" s="687"/>
      <c r="AA20" s="687"/>
      <c r="AB20" s="687"/>
      <c r="AC20" s="687"/>
      <c r="AD20" s="687"/>
      <c r="AE20" s="687"/>
      <c r="AF20" s="687"/>
      <c r="AG20" s="687"/>
      <c r="AH20" s="687"/>
      <c r="AI20" s="687"/>
      <c r="AJ20" s="687"/>
      <c r="AK20" s="688"/>
      <c r="AL20" s="52"/>
      <c r="AM20" s="2"/>
      <c r="AN20" s="2" t="s">
        <v>13</v>
      </c>
      <c r="AO20" s="2" t="str">
        <f>IF(AND($K$17="□",$K$22="□",$O$18="□"),"■","")</f>
        <v>■</v>
      </c>
      <c r="AP20" s="2"/>
      <c r="AQ20" s="2"/>
      <c r="AR20" s="2"/>
      <c r="AS20" s="2"/>
      <c r="AT20" s="2"/>
      <c r="AU20" s="2"/>
    </row>
    <row r="21" spans="2:47" s="18" customFormat="1" ht="18.899999999999999" customHeight="1" x14ac:dyDescent="0.55000000000000004">
      <c r="B21" s="740"/>
      <c r="C21" s="636"/>
      <c r="D21" s="397"/>
      <c r="E21" s="398"/>
      <c r="F21" s="707"/>
      <c r="G21" s="448"/>
      <c r="H21" s="449"/>
      <c r="I21" s="454"/>
      <c r="J21" s="455"/>
      <c r="K21" s="724"/>
      <c r="L21" s="725"/>
      <c r="M21" s="725"/>
      <c r="N21" s="726"/>
      <c r="O21" s="732"/>
      <c r="P21" s="725"/>
      <c r="Q21" s="725"/>
      <c r="R21" s="725"/>
      <c r="S21" s="725"/>
      <c r="T21" s="689" t="s">
        <v>138</v>
      </c>
      <c r="U21" s="690"/>
      <c r="V21" s="690"/>
      <c r="W21" s="690"/>
      <c r="X21" s="690"/>
      <c r="Y21" s="690"/>
      <c r="Z21" s="690"/>
      <c r="AA21" s="690"/>
      <c r="AB21" s="690"/>
      <c r="AC21" s="690"/>
      <c r="AD21" s="690"/>
      <c r="AE21" s="690"/>
      <c r="AF21" s="690"/>
      <c r="AG21" s="690"/>
      <c r="AH21" s="690"/>
      <c r="AI21" s="690"/>
      <c r="AJ21" s="690"/>
      <c r="AK21" s="691"/>
      <c r="AL21" s="52"/>
      <c r="AM21" s="2"/>
      <c r="AN21" s="2"/>
      <c r="AO21" s="2"/>
      <c r="AP21" s="2"/>
      <c r="AQ21" s="2"/>
      <c r="AR21" s="2"/>
      <c r="AS21" s="2"/>
      <c r="AT21" s="2"/>
      <c r="AU21" s="2"/>
    </row>
    <row r="22" spans="2:47" s="18" customFormat="1" ht="18.899999999999999" customHeight="1" x14ac:dyDescent="0.55000000000000004">
      <c r="B22" s="740"/>
      <c r="C22" s="636"/>
      <c r="D22" s="397"/>
      <c r="E22" s="398"/>
      <c r="F22" s="708"/>
      <c r="G22" s="450"/>
      <c r="H22" s="451"/>
      <c r="I22" s="456"/>
      <c r="J22" s="457"/>
      <c r="K22" s="218" t="s">
        <v>9</v>
      </c>
      <c r="L22" s="714" t="s">
        <v>101</v>
      </c>
      <c r="M22" s="714"/>
      <c r="N22" s="714"/>
      <c r="O22" s="715" t="s">
        <v>139</v>
      </c>
      <c r="P22" s="716"/>
      <c r="Q22" s="716"/>
      <c r="R22" s="716"/>
      <c r="S22" s="716"/>
      <c r="T22" s="716"/>
      <c r="U22" s="716"/>
      <c r="V22" s="716"/>
      <c r="W22" s="716"/>
      <c r="X22" s="716"/>
      <c r="Y22" s="716"/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7"/>
      <c r="AL22" s="52"/>
      <c r="AM22" s="2"/>
      <c r="AN22" s="2" t="s">
        <v>13</v>
      </c>
      <c r="AO22" s="2" t="str">
        <f>IF(AND($K$17="□",$K$18="□"),"■","")</f>
        <v>■</v>
      </c>
      <c r="AP22" s="2"/>
      <c r="AQ22" s="2"/>
      <c r="AR22" s="2"/>
      <c r="AS22" s="2"/>
      <c r="AT22" s="2"/>
      <c r="AU22" s="2"/>
    </row>
    <row r="23" spans="2:47" s="18" customFormat="1" ht="18.899999999999999" customHeight="1" x14ac:dyDescent="0.55000000000000004">
      <c r="B23" s="740"/>
      <c r="C23" s="636"/>
      <c r="D23" s="397"/>
      <c r="E23" s="398"/>
      <c r="F23" s="692" t="s">
        <v>103</v>
      </c>
      <c r="G23" s="693" t="s">
        <v>104</v>
      </c>
      <c r="H23" s="694"/>
      <c r="I23" s="426" t="s">
        <v>105</v>
      </c>
      <c r="J23" s="427"/>
      <c r="K23" s="219" t="s">
        <v>9</v>
      </c>
      <c r="L23" s="699" t="s">
        <v>140</v>
      </c>
      <c r="M23" s="699"/>
      <c r="N23" s="699"/>
      <c r="O23" s="699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1"/>
      <c r="AC23" s="699"/>
      <c r="AD23" s="699"/>
      <c r="AE23" s="699"/>
      <c r="AF23" s="699"/>
      <c r="AG23" s="699"/>
      <c r="AH23" s="699"/>
      <c r="AI23" s="699"/>
      <c r="AJ23" s="699"/>
      <c r="AK23" s="700"/>
      <c r="AL23" s="52"/>
      <c r="AM23" s="2"/>
      <c r="AN23" s="2" t="s">
        <v>13</v>
      </c>
      <c r="AO23" s="2" t="str">
        <f>IF(AND($K$25="□",$K$24="□"),"■","")</f>
        <v>■</v>
      </c>
      <c r="AP23" s="2"/>
      <c r="AS23" s="2"/>
    </row>
    <row r="24" spans="2:47" s="18" customFormat="1" ht="18.899999999999999" customHeight="1" x14ac:dyDescent="0.55000000000000004">
      <c r="B24" s="740"/>
      <c r="C24" s="636"/>
      <c r="D24" s="397"/>
      <c r="E24" s="398"/>
      <c r="F24" s="692"/>
      <c r="G24" s="695"/>
      <c r="H24" s="696"/>
      <c r="I24" s="426"/>
      <c r="J24" s="427"/>
      <c r="K24" s="222" t="s">
        <v>9</v>
      </c>
      <c r="L24" s="699" t="s">
        <v>119</v>
      </c>
      <c r="M24" s="699"/>
      <c r="N24" s="699"/>
      <c r="O24" s="699"/>
      <c r="P24" s="699"/>
      <c r="Q24" s="699"/>
      <c r="R24" s="223"/>
      <c r="S24" s="223"/>
      <c r="T24" s="223"/>
      <c r="U24" s="224"/>
      <c r="V24" s="223"/>
      <c r="W24" s="223"/>
      <c r="X24" s="223"/>
      <c r="Y24" s="223"/>
      <c r="Z24" s="223"/>
      <c r="AA24" s="223"/>
      <c r="AB24" s="221"/>
      <c r="AC24" s="223"/>
      <c r="AD24" s="223"/>
      <c r="AE24" s="223"/>
      <c r="AF24" s="223"/>
      <c r="AG24" s="223"/>
      <c r="AH24" s="223"/>
      <c r="AI24" s="223"/>
      <c r="AJ24" s="223"/>
      <c r="AK24" s="225"/>
      <c r="AL24" s="52"/>
      <c r="AM24" s="2"/>
      <c r="AN24" s="2" t="s">
        <v>13</v>
      </c>
      <c r="AO24" s="2" t="str">
        <f>IF(AND($K$25="□",$K$23="□"),"■","")</f>
        <v>■</v>
      </c>
      <c r="AP24" s="2"/>
      <c r="AQ24" s="2"/>
      <c r="AR24" s="2"/>
      <c r="AS24" s="2"/>
      <c r="AT24" s="2"/>
      <c r="AU24" s="2"/>
    </row>
    <row r="25" spans="2:47" s="18" customFormat="1" ht="18.899999999999999" customHeight="1" x14ac:dyDescent="0.55000000000000004">
      <c r="B25" s="740"/>
      <c r="C25" s="636"/>
      <c r="D25" s="397"/>
      <c r="E25" s="398"/>
      <c r="F25" s="692"/>
      <c r="G25" s="695"/>
      <c r="H25" s="696"/>
      <c r="I25" s="428"/>
      <c r="J25" s="352"/>
      <c r="K25" s="226" t="s">
        <v>9</v>
      </c>
      <c r="L25" s="701" t="s">
        <v>107</v>
      </c>
      <c r="M25" s="701"/>
      <c r="N25" s="701"/>
      <c r="O25" s="701"/>
      <c r="P25" s="227"/>
      <c r="Q25" s="228"/>
      <c r="R25" s="228"/>
      <c r="S25" s="228"/>
      <c r="T25" s="228"/>
      <c r="U25" s="227"/>
      <c r="V25" s="228"/>
      <c r="W25" s="228"/>
      <c r="X25" s="228"/>
      <c r="Y25" s="228"/>
      <c r="Z25" s="228"/>
      <c r="AA25" s="228"/>
      <c r="AB25" s="229"/>
      <c r="AC25" s="228"/>
      <c r="AD25" s="228"/>
      <c r="AE25" s="228"/>
      <c r="AF25" s="228"/>
      <c r="AG25" s="228"/>
      <c r="AH25" s="228"/>
      <c r="AI25" s="228"/>
      <c r="AJ25" s="228"/>
      <c r="AK25" s="230"/>
      <c r="AL25" s="52"/>
      <c r="AM25" s="2"/>
      <c r="AN25" s="2" t="s">
        <v>13</v>
      </c>
      <c r="AO25" s="2" t="str">
        <f>IF(AND($K$23="□",$K$24="□"),"■","")</f>
        <v>■</v>
      </c>
      <c r="AP25" s="2"/>
      <c r="AQ25" s="2"/>
      <c r="AR25" s="2"/>
      <c r="AS25" s="2"/>
      <c r="AT25" s="2"/>
      <c r="AU25" s="2"/>
    </row>
    <row r="26" spans="2:47" s="18" customFormat="1" ht="18" customHeight="1" x14ac:dyDescent="0.55000000000000004">
      <c r="B26" s="740"/>
      <c r="C26" s="636"/>
      <c r="D26" s="397"/>
      <c r="E26" s="398"/>
      <c r="F26" s="692"/>
      <c r="G26" s="695"/>
      <c r="H26" s="696"/>
      <c r="I26" s="432" t="s">
        <v>21</v>
      </c>
      <c r="J26" s="427"/>
      <c r="K26" s="231" t="s">
        <v>22</v>
      </c>
      <c r="L26" s="702"/>
      <c r="M26" s="702"/>
      <c r="N26" s="232" t="s">
        <v>108</v>
      </c>
      <c r="O26" s="702"/>
      <c r="P26" s="702"/>
      <c r="Q26" s="233"/>
      <c r="R26" s="234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6"/>
      <c r="AL26" s="79"/>
      <c r="AP26" s="2"/>
      <c r="AR26" s="2"/>
      <c r="AS26" s="2"/>
      <c r="AT26" s="2"/>
      <c r="AU26" s="2"/>
    </row>
    <row r="27" spans="2:47" s="18" customFormat="1" ht="24.9" customHeight="1" x14ac:dyDescent="0.55000000000000004">
      <c r="B27" s="740"/>
      <c r="C27" s="636"/>
      <c r="D27" s="397"/>
      <c r="E27" s="398"/>
      <c r="F27" s="692"/>
      <c r="G27" s="695"/>
      <c r="H27" s="696"/>
      <c r="I27" s="432"/>
      <c r="J27" s="427"/>
      <c r="K27" s="703"/>
      <c r="L27" s="704"/>
      <c r="M27" s="704"/>
      <c r="N27" s="704"/>
      <c r="O27" s="704"/>
      <c r="P27" s="704"/>
      <c r="Q27" s="704"/>
      <c r="R27" s="704"/>
      <c r="S27" s="704"/>
      <c r="T27" s="704"/>
      <c r="U27" s="704"/>
      <c r="V27" s="704"/>
      <c r="W27" s="704"/>
      <c r="X27" s="704"/>
      <c r="Y27" s="704"/>
      <c r="Z27" s="704"/>
      <c r="AA27" s="704"/>
      <c r="AB27" s="704"/>
      <c r="AC27" s="704"/>
      <c r="AD27" s="704"/>
      <c r="AE27" s="704"/>
      <c r="AF27" s="704"/>
      <c r="AG27" s="704"/>
      <c r="AH27" s="704"/>
      <c r="AI27" s="704"/>
      <c r="AJ27" s="704"/>
      <c r="AK27" s="705"/>
      <c r="AL27" s="80"/>
      <c r="AQ27" s="2"/>
      <c r="AR27" s="2"/>
      <c r="AS27" s="2"/>
      <c r="AT27" s="2"/>
      <c r="AU27" s="2"/>
    </row>
    <row r="28" spans="2:47" s="18" customFormat="1" ht="24.9" customHeight="1" x14ac:dyDescent="0.55000000000000004">
      <c r="B28" s="740"/>
      <c r="C28" s="636"/>
      <c r="D28" s="397"/>
      <c r="E28" s="398"/>
      <c r="F28" s="692"/>
      <c r="G28" s="695"/>
      <c r="H28" s="696"/>
      <c r="I28" s="351"/>
      <c r="J28" s="352"/>
      <c r="K28" s="681"/>
      <c r="L28" s="681"/>
      <c r="M28" s="681"/>
      <c r="N28" s="681"/>
      <c r="O28" s="681"/>
      <c r="P28" s="681"/>
      <c r="Q28" s="681"/>
      <c r="R28" s="681"/>
      <c r="S28" s="681"/>
      <c r="T28" s="681"/>
      <c r="U28" s="681"/>
      <c r="V28" s="681"/>
      <c r="W28" s="681"/>
      <c r="X28" s="681"/>
      <c r="Y28" s="681"/>
      <c r="Z28" s="681"/>
      <c r="AA28" s="681"/>
      <c r="AB28" s="681"/>
      <c r="AC28" s="681"/>
      <c r="AD28" s="681"/>
      <c r="AE28" s="681"/>
      <c r="AF28" s="681"/>
      <c r="AG28" s="681"/>
      <c r="AH28" s="681"/>
      <c r="AI28" s="681"/>
      <c r="AJ28" s="681"/>
      <c r="AK28" s="682"/>
      <c r="AL28" s="80"/>
      <c r="AQ28" s="2"/>
      <c r="AR28" s="2"/>
      <c r="AS28" s="2"/>
      <c r="AT28" s="2"/>
      <c r="AU28" s="2"/>
    </row>
    <row r="29" spans="2:47" s="18" customFormat="1" ht="15" customHeight="1" x14ac:dyDescent="0.55000000000000004">
      <c r="B29" s="740"/>
      <c r="C29" s="636"/>
      <c r="D29" s="397"/>
      <c r="E29" s="398"/>
      <c r="F29" s="692"/>
      <c r="G29" s="695"/>
      <c r="H29" s="696"/>
      <c r="I29" s="347" t="s">
        <v>141</v>
      </c>
      <c r="J29" s="348"/>
      <c r="K29" s="683"/>
      <c r="L29" s="684"/>
      <c r="M29" s="684"/>
      <c r="N29" s="684"/>
      <c r="O29" s="684"/>
      <c r="P29" s="684"/>
      <c r="Q29" s="684"/>
      <c r="R29" s="684"/>
      <c r="S29" s="684"/>
      <c r="T29" s="684"/>
      <c r="U29" s="684"/>
      <c r="V29" s="684"/>
      <c r="W29" s="684"/>
      <c r="X29" s="684"/>
      <c r="Y29" s="684"/>
      <c r="Z29" s="684"/>
      <c r="AA29" s="684"/>
      <c r="AB29" s="684"/>
      <c r="AC29" s="684"/>
      <c r="AD29" s="684"/>
      <c r="AE29" s="684"/>
      <c r="AF29" s="684"/>
      <c r="AG29" s="684"/>
      <c r="AH29" s="684"/>
      <c r="AI29" s="684"/>
      <c r="AJ29" s="684"/>
      <c r="AK29" s="685"/>
      <c r="AL29" s="80"/>
      <c r="AM29" s="2"/>
      <c r="AN29" s="2"/>
      <c r="AO29" s="2"/>
      <c r="AP29" s="2"/>
      <c r="AQ29" s="2"/>
      <c r="AR29" s="2"/>
      <c r="AS29" s="2"/>
      <c r="AT29" s="2"/>
      <c r="AU29" s="2"/>
    </row>
    <row r="30" spans="2:47" s="18" customFormat="1" ht="30" customHeight="1" x14ac:dyDescent="0.55000000000000004">
      <c r="B30" s="740"/>
      <c r="C30" s="636"/>
      <c r="D30" s="397"/>
      <c r="E30" s="398"/>
      <c r="F30" s="692"/>
      <c r="G30" s="695"/>
      <c r="H30" s="696"/>
      <c r="I30" s="351" t="s">
        <v>26</v>
      </c>
      <c r="J30" s="352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80"/>
      <c r="AL30" s="81"/>
      <c r="AM30" s="2"/>
      <c r="AN30" s="2"/>
      <c r="AO30" s="2"/>
      <c r="AP30" s="2"/>
      <c r="AQ30" s="2"/>
      <c r="AR30" s="2"/>
      <c r="AS30" s="2"/>
      <c r="AT30" s="2"/>
      <c r="AU30" s="2"/>
    </row>
    <row r="31" spans="2:47" s="3" customFormat="1" ht="15" customHeight="1" x14ac:dyDescent="0.55000000000000004">
      <c r="B31" s="740"/>
      <c r="C31" s="636"/>
      <c r="D31" s="397"/>
      <c r="E31" s="398"/>
      <c r="F31" s="692"/>
      <c r="G31" s="695"/>
      <c r="H31" s="696"/>
      <c r="I31" s="347" t="s">
        <v>141</v>
      </c>
      <c r="J31" s="348"/>
      <c r="K31" s="683"/>
      <c r="L31" s="684"/>
      <c r="M31" s="684"/>
      <c r="N31" s="684"/>
      <c r="O31" s="684"/>
      <c r="P31" s="684"/>
      <c r="Q31" s="684"/>
      <c r="R31" s="684"/>
      <c r="S31" s="684"/>
      <c r="T31" s="684"/>
      <c r="U31" s="684"/>
      <c r="V31" s="684"/>
      <c r="W31" s="684"/>
      <c r="X31" s="684"/>
      <c r="Y31" s="684"/>
      <c r="Z31" s="684"/>
      <c r="AA31" s="684"/>
      <c r="AB31" s="684"/>
      <c r="AC31" s="684"/>
      <c r="AD31" s="684"/>
      <c r="AE31" s="684"/>
      <c r="AF31" s="684"/>
      <c r="AG31" s="684"/>
      <c r="AH31" s="684"/>
      <c r="AI31" s="684"/>
      <c r="AJ31" s="684"/>
      <c r="AK31" s="685"/>
      <c r="AL31" s="81"/>
      <c r="AM31" s="2"/>
      <c r="AO31" s="2"/>
      <c r="AP31" s="2"/>
      <c r="AQ31" s="2"/>
      <c r="AR31" s="2"/>
      <c r="AS31" s="2"/>
      <c r="AT31" s="2"/>
      <c r="AU31" s="2"/>
    </row>
    <row r="32" spans="2:47" s="18" customFormat="1" ht="30" customHeight="1" x14ac:dyDescent="0.55000000000000004">
      <c r="B32" s="740"/>
      <c r="C32" s="636"/>
      <c r="D32" s="397"/>
      <c r="E32" s="398"/>
      <c r="F32" s="692"/>
      <c r="G32" s="695"/>
      <c r="H32" s="696"/>
      <c r="I32" s="351" t="s">
        <v>27</v>
      </c>
      <c r="J32" s="352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  <c r="AD32" s="679"/>
      <c r="AE32" s="679"/>
      <c r="AF32" s="679"/>
      <c r="AG32" s="679"/>
      <c r="AH32" s="679"/>
      <c r="AI32" s="679"/>
      <c r="AJ32" s="679"/>
      <c r="AK32" s="680"/>
      <c r="AL32" s="81"/>
      <c r="AM32" s="2"/>
      <c r="AN32" s="2"/>
      <c r="AO32" s="2"/>
      <c r="AP32" s="2"/>
      <c r="AQ32" s="2"/>
      <c r="AR32" s="2"/>
      <c r="AS32" s="2"/>
      <c r="AT32" s="2"/>
      <c r="AU32" s="2"/>
    </row>
    <row r="33" spans="2:47" s="18" customFormat="1" ht="24.9" customHeight="1" x14ac:dyDescent="0.55000000000000004">
      <c r="B33" s="740"/>
      <c r="C33" s="636"/>
      <c r="D33" s="397"/>
      <c r="E33" s="398"/>
      <c r="F33" s="692"/>
      <c r="G33" s="695"/>
      <c r="H33" s="696"/>
      <c r="I33" s="373" t="s">
        <v>28</v>
      </c>
      <c r="J33" s="374"/>
      <c r="K33" s="673"/>
      <c r="L33" s="674"/>
      <c r="M33" s="674"/>
      <c r="N33" s="674"/>
      <c r="O33" s="674"/>
      <c r="P33" s="674"/>
      <c r="Q33" s="674"/>
      <c r="R33" s="674"/>
      <c r="S33" s="674"/>
      <c r="T33" s="674"/>
      <c r="U33" s="674"/>
      <c r="V33" s="674"/>
      <c r="W33" s="205" t="s">
        <v>273</v>
      </c>
      <c r="X33" s="376" t="s">
        <v>29</v>
      </c>
      <c r="Y33" s="378"/>
      <c r="Z33" s="673"/>
      <c r="AA33" s="674"/>
      <c r="AB33" s="674"/>
      <c r="AC33" s="674"/>
      <c r="AD33" s="674"/>
      <c r="AE33" s="674"/>
      <c r="AF33" s="674"/>
      <c r="AG33" s="674"/>
      <c r="AH33" s="674"/>
      <c r="AI33" s="674"/>
      <c r="AJ33" s="674"/>
      <c r="AK33" s="200" t="s">
        <v>273</v>
      </c>
      <c r="AL33" s="81"/>
      <c r="AM33" s="2"/>
      <c r="AN33" s="2"/>
      <c r="AO33" s="2"/>
      <c r="AP33" s="2"/>
      <c r="AQ33" s="2"/>
      <c r="AR33" s="2"/>
      <c r="AS33" s="2"/>
      <c r="AT33" s="2"/>
      <c r="AU33" s="2"/>
    </row>
    <row r="34" spans="2:47" s="18" customFormat="1" ht="24.9" customHeight="1" x14ac:dyDescent="0.55000000000000004">
      <c r="B34" s="740"/>
      <c r="C34" s="636"/>
      <c r="D34" s="397"/>
      <c r="E34" s="398"/>
      <c r="F34" s="692"/>
      <c r="G34" s="695"/>
      <c r="H34" s="696"/>
      <c r="I34" s="373" t="s">
        <v>30</v>
      </c>
      <c r="J34" s="374"/>
      <c r="K34" s="672"/>
      <c r="L34" s="672"/>
      <c r="M34" s="672"/>
      <c r="N34" s="672"/>
      <c r="O34" s="672"/>
      <c r="P34" s="672"/>
      <c r="Q34" s="672"/>
      <c r="R34" s="672"/>
      <c r="S34" s="672"/>
      <c r="T34" s="672"/>
      <c r="U34" s="672"/>
      <c r="V34" s="672"/>
      <c r="W34" s="672"/>
      <c r="X34" s="376" t="s">
        <v>31</v>
      </c>
      <c r="Y34" s="378"/>
      <c r="Z34" s="673"/>
      <c r="AA34" s="674"/>
      <c r="AB34" s="674"/>
      <c r="AC34" s="674"/>
      <c r="AD34" s="674"/>
      <c r="AE34" s="674"/>
      <c r="AF34" s="674"/>
      <c r="AG34" s="674"/>
      <c r="AH34" s="674"/>
      <c r="AI34" s="674"/>
      <c r="AJ34" s="674"/>
      <c r="AK34" s="200" t="s">
        <v>273</v>
      </c>
      <c r="AL34" s="52"/>
      <c r="AM34" s="2"/>
      <c r="AN34" s="2"/>
      <c r="AO34" s="2"/>
      <c r="AP34" s="32" t="s">
        <v>32</v>
      </c>
      <c r="AQ34" s="2"/>
      <c r="AR34" s="2"/>
      <c r="AS34" s="2"/>
      <c r="AT34" s="2"/>
      <c r="AU34" s="2"/>
    </row>
    <row r="35" spans="2:47" s="18" customFormat="1" ht="24.9" customHeight="1" x14ac:dyDescent="0.55000000000000004">
      <c r="B35" s="740"/>
      <c r="C35" s="636"/>
      <c r="D35" s="397"/>
      <c r="E35" s="398"/>
      <c r="F35" s="692"/>
      <c r="G35" s="697"/>
      <c r="H35" s="698"/>
      <c r="I35" s="381" t="s">
        <v>33</v>
      </c>
      <c r="J35" s="348"/>
      <c r="K35" s="673"/>
      <c r="L35" s="674"/>
      <c r="M35" s="674"/>
      <c r="N35" s="674"/>
      <c r="O35" s="674"/>
      <c r="P35" s="674"/>
      <c r="Q35" s="674"/>
      <c r="R35" s="674"/>
      <c r="S35" s="674"/>
      <c r="T35" s="674"/>
      <c r="U35" s="674"/>
      <c r="V35" s="674"/>
      <c r="W35" s="674"/>
      <c r="X35" s="237" t="s">
        <v>34</v>
      </c>
      <c r="Y35" s="674"/>
      <c r="Z35" s="674"/>
      <c r="AA35" s="674"/>
      <c r="AB35" s="674"/>
      <c r="AC35" s="674"/>
      <c r="AD35" s="674"/>
      <c r="AE35" s="674"/>
      <c r="AF35" s="674"/>
      <c r="AG35" s="674"/>
      <c r="AH35" s="674"/>
      <c r="AI35" s="674"/>
      <c r="AJ35" s="674"/>
      <c r="AK35" s="675"/>
      <c r="AL35" s="82"/>
      <c r="AM35" s="2"/>
      <c r="AN35" s="2"/>
      <c r="AO35" s="2"/>
      <c r="AP35" s="33" t="str">
        <f>K35&amp;X35&amp;Y35</f>
        <v>@</v>
      </c>
      <c r="AQ35" s="2"/>
      <c r="AR35" s="2"/>
      <c r="AS35" s="2"/>
      <c r="AT35" s="2"/>
      <c r="AU35" s="2"/>
    </row>
    <row r="36" spans="2:47" s="18" customFormat="1" ht="15" customHeight="1" x14ac:dyDescent="0.55000000000000004">
      <c r="B36" s="740"/>
      <c r="C36" s="636"/>
      <c r="D36" s="397"/>
      <c r="E36" s="398"/>
      <c r="F36" s="692"/>
      <c r="G36" s="697"/>
      <c r="H36" s="698"/>
      <c r="I36" s="428"/>
      <c r="J36" s="352"/>
      <c r="K36" s="676" t="str">
        <f>IF(K35="","",K35&amp;X35&amp;Y35)</f>
        <v/>
      </c>
      <c r="L36" s="677"/>
      <c r="M36" s="677"/>
      <c r="N36" s="677"/>
      <c r="O36" s="677"/>
      <c r="P36" s="677"/>
      <c r="Q36" s="677"/>
      <c r="R36" s="677"/>
      <c r="S36" s="677"/>
      <c r="T36" s="677"/>
      <c r="U36" s="677"/>
      <c r="V36" s="677"/>
      <c r="W36" s="677"/>
      <c r="X36" s="677"/>
      <c r="Y36" s="677"/>
      <c r="Z36" s="677"/>
      <c r="AA36" s="677"/>
      <c r="AB36" s="677"/>
      <c r="AC36" s="677"/>
      <c r="AD36" s="677"/>
      <c r="AE36" s="677"/>
      <c r="AF36" s="677"/>
      <c r="AG36" s="677"/>
      <c r="AH36" s="677"/>
      <c r="AI36" s="677"/>
      <c r="AJ36" s="677"/>
      <c r="AK36" s="678"/>
      <c r="AL36" s="82"/>
      <c r="AM36" s="2"/>
      <c r="AN36" s="2"/>
      <c r="AO36" s="2"/>
      <c r="AP36" s="2"/>
      <c r="AQ36" s="2"/>
      <c r="AR36" s="2"/>
      <c r="AS36" s="2"/>
      <c r="AT36" s="2"/>
      <c r="AU36" s="2"/>
    </row>
    <row r="37" spans="2:47" s="18" customFormat="1" ht="71.25" customHeight="1" thickBot="1" x14ac:dyDescent="0.6">
      <c r="B37" s="741"/>
      <c r="C37" s="637"/>
      <c r="D37" s="399"/>
      <c r="E37" s="400"/>
      <c r="F37" s="120" t="s">
        <v>109</v>
      </c>
      <c r="G37" s="666" t="s">
        <v>142</v>
      </c>
      <c r="H37" s="667"/>
      <c r="I37" s="668"/>
      <c r="J37" s="668"/>
      <c r="K37" s="669"/>
      <c r="L37" s="670"/>
      <c r="M37" s="670"/>
      <c r="N37" s="670"/>
      <c r="O37" s="670"/>
      <c r="P37" s="670"/>
      <c r="Q37" s="670"/>
      <c r="R37" s="670"/>
      <c r="S37" s="670"/>
      <c r="T37" s="670"/>
      <c r="U37" s="670"/>
      <c r="V37" s="670"/>
      <c r="W37" s="670"/>
      <c r="X37" s="670"/>
      <c r="Y37" s="670"/>
      <c r="Z37" s="670"/>
      <c r="AA37" s="670"/>
      <c r="AB37" s="670"/>
      <c r="AC37" s="670"/>
      <c r="AD37" s="670"/>
      <c r="AE37" s="670"/>
      <c r="AF37" s="670"/>
      <c r="AG37" s="670"/>
      <c r="AH37" s="670"/>
      <c r="AI37" s="670"/>
      <c r="AJ37" s="670"/>
      <c r="AK37" s="671"/>
      <c r="AL37" s="82"/>
      <c r="AM37" s="2"/>
      <c r="AN37" s="2"/>
      <c r="AO37" s="2"/>
      <c r="AP37" s="2"/>
      <c r="AQ37" s="2"/>
      <c r="AR37" s="2"/>
      <c r="AS37" s="2"/>
      <c r="AT37" s="2"/>
      <c r="AU37" s="2"/>
    </row>
  </sheetData>
  <sheetProtection sheet="1" objects="1" scenarios="1"/>
  <mergeCells count="70">
    <mergeCell ref="B4:AK4"/>
    <mergeCell ref="B8:AK8"/>
    <mergeCell ref="B9:AK9"/>
    <mergeCell ref="B11:B37"/>
    <mergeCell ref="C11:E37"/>
    <mergeCell ref="F11:F16"/>
    <mergeCell ref="G11:H16"/>
    <mergeCell ref="I11:J13"/>
    <mergeCell ref="L11:Q11"/>
    <mergeCell ref="S11:AK11"/>
    <mergeCell ref="L12:Q12"/>
    <mergeCell ref="S12:AK12"/>
    <mergeCell ref="T13:AJ13"/>
    <mergeCell ref="I14:J16"/>
    <mergeCell ref="L14:W14"/>
    <mergeCell ref="L15:U15"/>
    <mergeCell ref="L16:U16"/>
    <mergeCell ref="F17:F22"/>
    <mergeCell ref="G17:H22"/>
    <mergeCell ref="I17:J22"/>
    <mergeCell ref="L17:O17"/>
    <mergeCell ref="P17:Q17"/>
    <mergeCell ref="L18:N18"/>
    <mergeCell ref="P18:V18"/>
    <mergeCell ref="L22:N22"/>
    <mergeCell ref="O22:AK22"/>
    <mergeCell ref="X18:AD18"/>
    <mergeCell ref="AE18:AJ18"/>
    <mergeCell ref="K19:N21"/>
    <mergeCell ref="P19:S19"/>
    <mergeCell ref="T19:AK19"/>
    <mergeCell ref="O20:S21"/>
    <mergeCell ref="T20:AK20"/>
    <mergeCell ref="T21:AK21"/>
    <mergeCell ref="I30:J30"/>
    <mergeCell ref="K30:AK30"/>
    <mergeCell ref="F23:F36"/>
    <mergeCell ref="G23:H36"/>
    <mergeCell ref="I23:J25"/>
    <mergeCell ref="L23:O23"/>
    <mergeCell ref="AC23:AK23"/>
    <mergeCell ref="L24:O24"/>
    <mergeCell ref="P24:Q24"/>
    <mergeCell ref="L25:O25"/>
    <mergeCell ref="I26:J28"/>
    <mergeCell ref="L26:M26"/>
    <mergeCell ref="O26:P26"/>
    <mergeCell ref="K27:AK27"/>
    <mergeCell ref="K28:AK28"/>
    <mergeCell ref="I29:J29"/>
    <mergeCell ref="K29:AK29"/>
    <mergeCell ref="I31:J31"/>
    <mergeCell ref="K31:AK31"/>
    <mergeCell ref="I32:J32"/>
    <mergeCell ref="K32:AK32"/>
    <mergeCell ref="I33:J33"/>
    <mergeCell ref="K33:V33"/>
    <mergeCell ref="X33:Y33"/>
    <mergeCell ref="Z33:AJ33"/>
    <mergeCell ref="G37:H37"/>
    <mergeCell ref="I37:J37"/>
    <mergeCell ref="K37:AK37"/>
    <mergeCell ref="I34:J34"/>
    <mergeCell ref="K34:W34"/>
    <mergeCell ref="X34:Y34"/>
    <mergeCell ref="Z34:AJ34"/>
    <mergeCell ref="I35:J36"/>
    <mergeCell ref="K35:W35"/>
    <mergeCell ref="Y35:AK35"/>
    <mergeCell ref="K36:AK36"/>
  </mergeCells>
  <phoneticPr fontId="4"/>
  <conditionalFormatting sqref="T13:AJ13">
    <cfRule type="cellIs" dxfId="92" priority="17" operator="notEqual">
      <formula>""</formula>
    </cfRule>
    <cfRule type="expression" dxfId="91" priority="18">
      <formula>$K$12="■"</formula>
    </cfRule>
  </conditionalFormatting>
  <conditionalFormatting sqref="K18:AK22">
    <cfRule type="expression" dxfId="90" priority="12">
      <formula>$K$17="■"</formula>
    </cfRule>
  </conditionalFormatting>
  <conditionalFormatting sqref="K26:AK32 K34:W34 K35:AK36 K33 W33 Z33:Z34 AK33:AK34">
    <cfRule type="expression" dxfId="89" priority="13">
      <formula>OR($K$23="■",$K$24="■")</formula>
    </cfRule>
  </conditionalFormatting>
  <conditionalFormatting sqref="K17:AK32 K33:W34 Z33:AK34 K35:AK36">
    <cfRule type="expression" dxfId="88" priority="11">
      <formula>$K$16="■"</formula>
    </cfRule>
  </conditionalFormatting>
  <conditionalFormatting sqref="AE18">
    <cfRule type="cellIs" dxfId="87" priority="15" operator="notEqual">
      <formula>""</formula>
    </cfRule>
    <cfRule type="expression" dxfId="86" priority="16">
      <formula>$O$18="■"</formula>
    </cfRule>
  </conditionalFormatting>
  <conditionalFormatting sqref="K17:AK17 K22:AK22">
    <cfRule type="expression" dxfId="85" priority="10">
      <formula>$K$18="■"</formula>
    </cfRule>
  </conditionalFormatting>
  <conditionalFormatting sqref="K17:AK21">
    <cfRule type="expression" dxfId="84" priority="9">
      <formula>$K$22="■"</formula>
    </cfRule>
  </conditionalFormatting>
  <conditionalFormatting sqref="O19:S21 T19:AK20">
    <cfRule type="expression" dxfId="83" priority="14">
      <formula>AND($K$11="■",$K$18="■")</formula>
    </cfRule>
  </conditionalFormatting>
  <conditionalFormatting sqref="O19:AK21">
    <cfRule type="expression" dxfId="82" priority="8">
      <formula>$O$18="■"</formula>
    </cfRule>
  </conditionalFormatting>
  <conditionalFormatting sqref="O18:AK18">
    <cfRule type="expression" dxfId="81" priority="7">
      <formula>$O$19="■"</formula>
    </cfRule>
  </conditionalFormatting>
  <conditionalFormatting sqref="L18:N18">
    <cfRule type="expression" dxfId="80" priority="4">
      <formula>$K$72="■"</formula>
    </cfRule>
  </conditionalFormatting>
  <conditionalFormatting sqref="L18:N18">
    <cfRule type="expression" dxfId="79" priority="5">
      <formula>$K$79="■"</formula>
    </cfRule>
  </conditionalFormatting>
  <conditionalFormatting sqref="L18:N18">
    <cfRule type="expression" dxfId="78" priority="6">
      <formula>OR($K$13="■",$O$13="■")</formula>
    </cfRule>
  </conditionalFormatting>
  <conditionalFormatting sqref="L22:N22">
    <cfRule type="expression" dxfId="77" priority="2">
      <formula>$K$72="■"</formula>
    </cfRule>
  </conditionalFormatting>
  <conditionalFormatting sqref="L22:N22">
    <cfRule type="expression" dxfId="76" priority="3">
      <formula>OR($K$13="■",$O$13="■")</formula>
    </cfRule>
  </conditionalFormatting>
  <conditionalFormatting sqref="L22:N22">
    <cfRule type="expression" dxfId="75" priority="1">
      <formula>$K$75="■"</formula>
    </cfRule>
  </conditionalFormatting>
  <dataValidations count="18">
    <dataValidation type="list" allowBlank="1" showInputMessage="1" showErrorMessage="1" sqref="K16" xr:uid="{00000000-0002-0000-0100-000000000000}">
      <formula1>$AN$16:$AO$16</formula1>
    </dataValidation>
    <dataValidation type="list" allowBlank="1" showInputMessage="1" showErrorMessage="1" sqref="K15" xr:uid="{00000000-0002-0000-0100-000001000000}">
      <formula1>$AN$15:$AO$15</formula1>
    </dataValidation>
    <dataValidation type="list" allowBlank="1" showInputMessage="1" showErrorMessage="1" sqref="AB23:AB25" xr:uid="{00000000-0002-0000-0100-000002000000}">
      <formula1>#REF!</formula1>
    </dataValidation>
    <dataValidation type="list" showInputMessage="1" sqref="K14" xr:uid="{00000000-0002-0000-0100-000003000000}">
      <formula1>$AN$14:$AO$14</formula1>
    </dataValidation>
    <dataValidation type="list" showInputMessage="1" sqref="K11" xr:uid="{00000000-0002-0000-0100-000004000000}">
      <formula1>$AN$11:$AO$11</formula1>
    </dataValidation>
    <dataValidation showInputMessage="1" showErrorMessage="1" sqref="AT20:AT22 AN16 AT12:AT13 AT15:AT16 AT26:AT37" xr:uid="{00000000-0002-0000-0100-000005000000}"/>
    <dataValidation imeMode="off" allowBlank="1" showInputMessage="1" showErrorMessage="1" sqref="X35:Y35 K34:W34 K35:K36 Z34 AK34" xr:uid="{00000000-0002-0000-0100-000006000000}"/>
    <dataValidation type="list" showInputMessage="1" sqref="K13" xr:uid="{00000000-0002-0000-0100-000007000000}">
      <formula1>$AN$78:$AO$78</formula1>
    </dataValidation>
    <dataValidation type="list" showInputMessage="1" showErrorMessage="1" sqref="K18" xr:uid="{00000000-0002-0000-0100-000008000000}">
      <formula1>$AN$18:$AO$18</formula1>
    </dataValidation>
    <dataValidation type="list" showInputMessage="1" showErrorMessage="1" sqref="O18" xr:uid="{00000000-0002-0000-0100-000009000000}">
      <formula1>$AN$19:$AO$19</formula1>
    </dataValidation>
    <dataValidation type="list" showInputMessage="1" showErrorMessage="1" sqref="K17" xr:uid="{00000000-0002-0000-0100-00000A000000}">
      <formula1>$AN$17:$AO$17</formula1>
    </dataValidation>
    <dataValidation type="list" showInputMessage="1" showErrorMessage="1" sqref="K22" xr:uid="{00000000-0002-0000-0100-00000B000000}">
      <formula1>$AN$22:$AO$22</formula1>
    </dataValidation>
    <dataValidation type="list" showInputMessage="1" sqref="K12" xr:uid="{00000000-0002-0000-0100-00000C000000}">
      <formula1>$AN$12:$AO$12</formula1>
    </dataValidation>
    <dataValidation type="list" showInputMessage="1" showErrorMessage="1" sqref="K25" xr:uid="{00000000-0002-0000-0100-00000D000000}">
      <formula1>$AN$25:$AO$25</formula1>
    </dataValidation>
    <dataValidation type="list" showInputMessage="1" showErrorMessage="1" sqref="K23 P25" xr:uid="{00000000-0002-0000-0100-00000E000000}">
      <formula1>$AN$23:$AO$23</formula1>
    </dataValidation>
    <dataValidation type="list" showInputMessage="1" showErrorMessage="1" sqref="U24:U25 K24" xr:uid="{00000000-0002-0000-0100-00000F000000}">
      <formula1>$AN$24:$AO$24</formula1>
    </dataValidation>
    <dataValidation imeMode="halfKatakana" allowBlank="1" showInputMessage="1" showErrorMessage="1" sqref="K29:AK29 K31:AK31" xr:uid="{00000000-0002-0000-0100-000010000000}"/>
    <dataValidation type="list" showInputMessage="1" showErrorMessage="1" sqref="O19" xr:uid="{00000000-0002-0000-0100-000011000000}">
      <formula1>$AN$20:$AO$20</formula1>
    </dataValidation>
  </dataValidations>
  <printOptions horizontalCentered="1"/>
  <pageMargins left="0" right="0" top="0" bottom="0" header="0.31496062992125984" footer="0.19685039370078741"/>
  <pageSetup paperSize="9" scale="66" fitToHeight="0" orientation="portrait" r:id="rId1"/>
  <headerFooter>
    <oddFooter>&amp;C&amp;"Meiryo UI,標準"&amp;9&amp;D_&amp;T　&amp;F　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BD108"/>
  <sheetViews>
    <sheetView showGridLines="0" view="pageBreakPreview" zoomScale="85" zoomScaleNormal="100" zoomScaleSheetLayoutView="85" workbookViewId="0">
      <selection activeCell="AK6" sqref="AK6"/>
    </sheetView>
  </sheetViews>
  <sheetFormatPr defaultColWidth="3.6640625" defaultRowHeight="18" customHeight="1" x14ac:dyDescent="0.55000000000000004"/>
  <cols>
    <col min="1" max="39" width="3.6640625" style="184"/>
    <col min="40" max="43" width="0" style="184" hidden="1" customWidth="1"/>
    <col min="44" max="16384" width="3.6640625" style="184"/>
  </cols>
  <sheetData>
    <row r="1" spans="2:56" s="3" customFormat="1" ht="10" customHeight="1" x14ac:dyDescent="0.55000000000000004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2:56" s="3" customFormat="1" ht="16" x14ac:dyDescent="0.55000000000000004">
      <c r="B2" s="1" t="s">
        <v>143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2:56" s="3" customFormat="1" ht="10" customHeight="1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2:56" s="5" customFormat="1" ht="30.75" customHeight="1" x14ac:dyDescent="0.55000000000000004">
      <c r="B4" s="769" t="s">
        <v>144</v>
      </c>
      <c r="C4" s="769"/>
      <c r="D4" s="769"/>
      <c r="E4" s="769"/>
      <c r="F4" s="769"/>
      <c r="G4" s="769"/>
      <c r="H4" s="769"/>
      <c r="I4" s="769"/>
      <c r="J4" s="769"/>
      <c r="K4" s="121" t="s">
        <v>145</v>
      </c>
      <c r="L4" s="770" t="s">
        <v>146</v>
      </c>
      <c r="M4" s="770"/>
      <c r="N4" s="770"/>
      <c r="O4" s="770"/>
      <c r="P4" s="770"/>
      <c r="Q4" s="771" t="s">
        <v>147</v>
      </c>
      <c r="R4" s="771"/>
      <c r="S4" s="771"/>
      <c r="T4" s="771"/>
      <c r="U4" s="771"/>
      <c r="V4" s="771"/>
      <c r="W4" s="771"/>
      <c r="X4" s="771"/>
      <c r="Y4" s="771"/>
      <c r="Z4" s="771"/>
      <c r="AA4" s="771"/>
      <c r="AB4" s="771"/>
      <c r="AC4" s="771"/>
      <c r="AD4" s="771"/>
      <c r="AE4" s="771"/>
      <c r="AF4" s="771"/>
      <c r="AG4" s="771"/>
      <c r="AH4" s="771"/>
      <c r="AI4" s="771"/>
      <c r="AJ4" s="771"/>
      <c r="AK4" s="121" t="s">
        <v>88</v>
      </c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2:56" s="5" customFormat="1" ht="10" customHeight="1" x14ac:dyDescent="0.5500000000000000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2:56" s="5" customFormat="1" ht="12" customHeight="1" x14ac:dyDescent="0.55000000000000004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/>
      <c r="O6" s="8"/>
      <c r="P6" s="8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 t="s">
        <v>282</v>
      </c>
      <c r="AL6" s="4"/>
      <c r="AM6" s="4"/>
      <c r="AN6" s="4"/>
      <c r="AO6" s="4"/>
      <c r="AP6" s="4"/>
      <c r="AQ6" s="4"/>
      <c r="AR6" s="4"/>
      <c r="AS6" s="4"/>
      <c r="AT6" s="4"/>
      <c r="AU6" s="4"/>
      <c r="BA6" s="3"/>
    </row>
    <row r="7" spans="2:56" s="5" customFormat="1" ht="15" customHeight="1" thickBot="1" x14ac:dyDescent="0.6">
      <c r="B7" s="122" t="s">
        <v>148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BA7" s="3"/>
    </row>
    <row r="8" spans="2:56" s="123" customFormat="1" ht="18" customHeight="1" x14ac:dyDescent="0.55000000000000004">
      <c r="B8" s="772" t="s">
        <v>149</v>
      </c>
      <c r="C8" s="773"/>
      <c r="D8" s="773"/>
      <c r="E8" s="774"/>
      <c r="F8" s="781" t="s">
        <v>150</v>
      </c>
      <c r="G8" s="782"/>
      <c r="H8" s="782"/>
      <c r="I8" s="782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2"/>
      <c r="U8" s="782"/>
      <c r="V8" s="782"/>
      <c r="W8" s="783"/>
      <c r="X8" s="784" t="s">
        <v>151</v>
      </c>
      <c r="Y8" s="784"/>
      <c r="Z8" s="784"/>
      <c r="AA8" s="784"/>
      <c r="AB8" s="784"/>
      <c r="AC8" s="784"/>
      <c r="AD8" s="784"/>
      <c r="AE8" s="784"/>
      <c r="AF8" s="784"/>
      <c r="AG8" s="784"/>
      <c r="AH8" s="784"/>
      <c r="AI8" s="784"/>
      <c r="AJ8" s="784"/>
      <c r="AK8" s="785"/>
      <c r="BB8" s="5"/>
      <c r="BC8" s="5"/>
      <c r="BD8" s="5"/>
    </row>
    <row r="9" spans="2:56" s="123" customFormat="1" ht="18" customHeight="1" x14ac:dyDescent="0.55000000000000004">
      <c r="B9" s="775"/>
      <c r="C9" s="776"/>
      <c r="D9" s="776"/>
      <c r="E9" s="777"/>
      <c r="F9" s="786" t="s">
        <v>152</v>
      </c>
      <c r="G9" s="787"/>
      <c r="H9" s="788"/>
      <c r="I9" s="124" t="s">
        <v>9</v>
      </c>
      <c r="J9" s="766" t="s">
        <v>153</v>
      </c>
      <c r="K9" s="767"/>
      <c r="L9" s="767"/>
      <c r="M9" s="767"/>
      <c r="N9" s="767"/>
      <c r="O9" s="767"/>
      <c r="P9" s="767"/>
      <c r="Q9" s="767"/>
      <c r="R9" s="767"/>
      <c r="S9" s="767"/>
      <c r="T9" s="767"/>
      <c r="U9" s="767"/>
      <c r="V9" s="767"/>
      <c r="W9" s="768"/>
      <c r="X9" s="125" t="s">
        <v>154</v>
      </c>
      <c r="Y9" s="125" t="s">
        <v>155</v>
      </c>
      <c r="Z9" s="125" t="s">
        <v>156</v>
      </c>
      <c r="AA9" s="125" t="s">
        <v>157</v>
      </c>
      <c r="AB9" s="125" t="s">
        <v>158</v>
      </c>
      <c r="AC9" s="125" t="s">
        <v>159</v>
      </c>
      <c r="AD9" s="125" t="s">
        <v>160</v>
      </c>
      <c r="AE9" s="125" t="s">
        <v>161</v>
      </c>
      <c r="AF9" s="125"/>
      <c r="AG9" s="125"/>
      <c r="AH9" s="125"/>
      <c r="AI9" s="125"/>
      <c r="AJ9" s="125"/>
      <c r="AK9" s="126"/>
      <c r="AN9" s="123" t="s">
        <v>162</v>
      </c>
      <c r="AO9" s="123" t="str">
        <f>IF(COUNTIF(I10:I17,"■")&gt;0,"","■")</f>
        <v>■</v>
      </c>
      <c r="BB9" s="5"/>
      <c r="BC9" s="5"/>
      <c r="BD9" s="5"/>
    </row>
    <row r="10" spans="2:56" s="123" customFormat="1" ht="18" customHeight="1" x14ac:dyDescent="0.55000000000000004">
      <c r="B10" s="775"/>
      <c r="C10" s="776"/>
      <c r="D10" s="776"/>
      <c r="E10" s="777"/>
      <c r="F10" s="786" t="s">
        <v>163</v>
      </c>
      <c r="G10" s="789"/>
      <c r="H10" s="790"/>
      <c r="I10" s="127" t="s">
        <v>9</v>
      </c>
      <c r="J10" s="796" t="s">
        <v>164</v>
      </c>
      <c r="K10" s="797"/>
      <c r="L10" s="797"/>
      <c r="M10" s="797"/>
      <c r="N10" s="797"/>
      <c r="O10" s="797"/>
      <c r="P10" s="797"/>
      <c r="Q10" s="797"/>
      <c r="R10" s="797"/>
      <c r="S10" s="797"/>
      <c r="T10" s="797"/>
      <c r="U10" s="797"/>
      <c r="V10" s="797"/>
      <c r="W10" s="798"/>
      <c r="X10" s="128" t="s">
        <v>165</v>
      </c>
      <c r="Y10" s="128"/>
      <c r="Z10" s="128" t="s">
        <v>166</v>
      </c>
      <c r="AA10" s="128" t="s">
        <v>167</v>
      </c>
      <c r="AB10" s="128"/>
      <c r="AC10" s="128"/>
      <c r="AD10" s="128"/>
      <c r="AE10" s="128"/>
      <c r="AF10" s="128"/>
      <c r="AG10" s="128"/>
      <c r="AH10" s="128"/>
      <c r="AI10" s="128"/>
      <c r="AJ10" s="128"/>
      <c r="AK10" s="129"/>
      <c r="AN10" s="123" t="s">
        <v>162</v>
      </c>
      <c r="AO10" s="123" t="str">
        <f>IF(OR(I9="■",COUNTIF(I15:I18,"■")&gt;0),"","■")</f>
        <v>■</v>
      </c>
      <c r="BB10" s="5"/>
      <c r="BC10" s="5"/>
      <c r="BD10" s="5"/>
    </row>
    <row r="11" spans="2:56" s="123" customFormat="1" ht="18" customHeight="1" x14ac:dyDescent="0.55000000000000004">
      <c r="B11" s="775"/>
      <c r="C11" s="776"/>
      <c r="D11" s="776"/>
      <c r="E11" s="777"/>
      <c r="F11" s="791"/>
      <c r="G11" s="792"/>
      <c r="H11" s="793"/>
      <c r="I11" s="130" t="s">
        <v>9</v>
      </c>
      <c r="J11" s="759" t="s">
        <v>168</v>
      </c>
      <c r="K11" s="760"/>
      <c r="L11" s="760"/>
      <c r="M11" s="760"/>
      <c r="N11" s="760"/>
      <c r="O11" s="760"/>
      <c r="P11" s="760"/>
      <c r="Q11" s="760"/>
      <c r="R11" s="760"/>
      <c r="S11" s="760"/>
      <c r="T11" s="760"/>
      <c r="U11" s="760"/>
      <c r="V11" s="760"/>
      <c r="W11" s="761"/>
      <c r="X11" s="131" t="s">
        <v>165</v>
      </c>
      <c r="Y11" s="131"/>
      <c r="Z11" s="131" t="s">
        <v>166</v>
      </c>
      <c r="AA11" s="131" t="s">
        <v>167</v>
      </c>
      <c r="AB11" s="131" t="s">
        <v>158</v>
      </c>
      <c r="AC11" s="131"/>
      <c r="AD11" s="131"/>
      <c r="AE11" s="131"/>
      <c r="AF11" s="131"/>
      <c r="AG11" s="131"/>
      <c r="AH11" s="131"/>
      <c r="AI11" s="131"/>
      <c r="AJ11" s="131"/>
      <c r="AK11" s="132"/>
      <c r="AN11" s="123" t="s">
        <v>169</v>
      </c>
      <c r="BB11" s="5"/>
      <c r="BC11" s="5"/>
      <c r="BD11" s="5"/>
    </row>
    <row r="12" spans="2:56" s="123" customFormat="1" ht="18" customHeight="1" x14ac:dyDescent="0.55000000000000004">
      <c r="B12" s="775"/>
      <c r="C12" s="776"/>
      <c r="D12" s="776"/>
      <c r="E12" s="777"/>
      <c r="F12" s="791"/>
      <c r="G12" s="792"/>
      <c r="H12" s="793"/>
      <c r="I12" s="130" t="s">
        <v>9</v>
      </c>
      <c r="J12" s="759" t="s">
        <v>170</v>
      </c>
      <c r="K12" s="760"/>
      <c r="L12" s="760"/>
      <c r="M12" s="760"/>
      <c r="N12" s="760"/>
      <c r="O12" s="760"/>
      <c r="P12" s="760"/>
      <c r="Q12" s="760"/>
      <c r="R12" s="760"/>
      <c r="S12" s="760"/>
      <c r="T12" s="760"/>
      <c r="U12" s="760"/>
      <c r="V12" s="760"/>
      <c r="W12" s="761"/>
      <c r="X12" s="131" t="s">
        <v>165</v>
      </c>
      <c r="Y12" s="131"/>
      <c r="Z12" s="131" t="s">
        <v>166</v>
      </c>
      <c r="AA12" s="131" t="s">
        <v>167</v>
      </c>
      <c r="AB12" s="131"/>
      <c r="AC12" s="131" t="s">
        <v>159</v>
      </c>
      <c r="AD12" s="131"/>
      <c r="AE12" s="133"/>
      <c r="AF12" s="133"/>
      <c r="AG12" s="133"/>
      <c r="AH12" s="133"/>
      <c r="AI12" s="133"/>
      <c r="AJ12" s="133"/>
      <c r="AK12" s="134"/>
      <c r="AN12" s="123" t="s">
        <v>169</v>
      </c>
      <c r="BB12" s="5"/>
      <c r="BC12" s="5"/>
      <c r="BD12" s="5"/>
    </row>
    <row r="13" spans="2:56" s="123" customFormat="1" ht="18" customHeight="1" x14ac:dyDescent="0.55000000000000004">
      <c r="B13" s="775"/>
      <c r="C13" s="776"/>
      <c r="D13" s="776"/>
      <c r="E13" s="777"/>
      <c r="F13" s="791"/>
      <c r="G13" s="792"/>
      <c r="H13" s="793"/>
      <c r="I13" s="130" t="s">
        <v>9</v>
      </c>
      <c r="J13" s="759" t="s">
        <v>171</v>
      </c>
      <c r="K13" s="760"/>
      <c r="L13" s="760"/>
      <c r="M13" s="760"/>
      <c r="N13" s="760"/>
      <c r="O13" s="760"/>
      <c r="P13" s="760"/>
      <c r="Q13" s="760"/>
      <c r="R13" s="760"/>
      <c r="S13" s="760"/>
      <c r="T13" s="760"/>
      <c r="U13" s="760"/>
      <c r="V13" s="760"/>
      <c r="W13" s="761"/>
      <c r="X13" s="131" t="s">
        <v>165</v>
      </c>
      <c r="Y13" s="131"/>
      <c r="Z13" s="131" t="s">
        <v>166</v>
      </c>
      <c r="AA13" s="131" t="s">
        <v>167</v>
      </c>
      <c r="AB13" s="131"/>
      <c r="AC13" s="131"/>
      <c r="AD13" s="131" t="s">
        <v>160</v>
      </c>
      <c r="AE13" s="131"/>
      <c r="AF13" s="131"/>
      <c r="AG13" s="131"/>
      <c r="AH13" s="131"/>
      <c r="AI13" s="131"/>
      <c r="AJ13" s="131"/>
      <c r="AK13" s="132"/>
      <c r="AN13" s="123" t="s">
        <v>169</v>
      </c>
      <c r="BB13" s="5"/>
      <c r="BC13" s="5"/>
      <c r="BD13" s="5"/>
    </row>
    <row r="14" spans="2:56" s="123" customFormat="1" ht="18" customHeight="1" x14ac:dyDescent="0.55000000000000004">
      <c r="B14" s="775"/>
      <c r="C14" s="776"/>
      <c r="D14" s="776"/>
      <c r="E14" s="777"/>
      <c r="F14" s="765"/>
      <c r="G14" s="794"/>
      <c r="H14" s="795"/>
      <c r="I14" s="135" t="s">
        <v>9</v>
      </c>
      <c r="J14" s="762" t="s">
        <v>172</v>
      </c>
      <c r="K14" s="763"/>
      <c r="L14" s="763"/>
      <c r="M14" s="763"/>
      <c r="N14" s="763"/>
      <c r="O14" s="763"/>
      <c r="P14" s="763"/>
      <c r="Q14" s="763"/>
      <c r="R14" s="763"/>
      <c r="S14" s="763"/>
      <c r="T14" s="763"/>
      <c r="U14" s="763"/>
      <c r="V14" s="763"/>
      <c r="W14" s="764"/>
      <c r="X14" s="136" t="s">
        <v>165</v>
      </c>
      <c r="Y14" s="136"/>
      <c r="Z14" s="136" t="s">
        <v>166</v>
      </c>
      <c r="AA14" s="136" t="s">
        <v>167</v>
      </c>
      <c r="AB14" s="136"/>
      <c r="AC14" s="136"/>
      <c r="AD14" s="136"/>
      <c r="AE14" s="136" t="s">
        <v>161</v>
      </c>
      <c r="AF14" s="136"/>
      <c r="AG14" s="136"/>
      <c r="AH14" s="136"/>
      <c r="AI14" s="136"/>
      <c r="AJ14" s="136"/>
      <c r="AK14" s="137"/>
      <c r="AN14" s="123" t="s">
        <v>169</v>
      </c>
      <c r="BB14" s="5"/>
      <c r="BC14" s="5"/>
      <c r="BD14" s="5"/>
    </row>
    <row r="15" spans="2:56" s="123" customFormat="1" ht="18" customHeight="1" x14ac:dyDescent="0.55000000000000004">
      <c r="B15" s="775"/>
      <c r="C15" s="776"/>
      <c r="D15" s="776"/>
      <c r="E15" s="777"/>
      <c r="F15" s="765" t="s">
        <v>173</v>
      </c>
      <c r="G15" s="624"/>
      <c r="H15" s="410"/>
      <c r="I15" s="138" t="s">
        <v>9</v>
      </c>
      <c r="J15" s="766" t="s">
        <v>174</v>
      </c>
      <c r="K15" s="767"/>
      <c r="L15" s="767"/>
      <c r="M15" s="767"/>
      <c r="N15" s="767"/>
      <c r="O15" s="767"/>
      <c r="P15" s="767"/>
      <c r="Q15" s="767"/>
      <c r="R15" s="767"/>
      <c r="S15" s="767"/>
      <c r="T15" s="767"/>
      <c r="U15" s="767"/>
      <c r="V15" s="767"/>
      <c r="W15" s="768"/>
      <c r="X15" s="139" t="s">
        <v>165</v>
      </c>
      <c r="Y15" s="139"/>
      <c r="Z15" s="139" t="s">
        <v>166</v>
      </c>
      <c r="AA15" s="139" t="s">
        <v>167</v>
      </c>
      <c r="AB15" s="139"/>
      <c r="AC15" s="139"/>
      <c r="AD15" s="139"/>
      <c r="AE15" s="139"/>
      <c r="AF15" s="139"/>
      <c r="AG15" s="139"/>
      <c r="AH15" s="139"/>
      <c r="AI15" s="139"/>
      <c r="AJ15" s="139"/>
      <c r="AK15" s="140"/>
      <c r="AN15" s="123" t="s">
        <v>162</v>
      </c>
      <c r="AO15" s="123" t="str">
        <f>IF(COUNTIF(I9:I14,"■")+COUNTIF(I16:I18,"■")&gt;0,"","■")</f>
        <v>■</v>
      </c>
      <c r="BB15" s="5"/>
      <c r="BC15" s="5"/>
      <c r="BD15" s="5"/>
    </row>
    <row r="16" spans="2:56" s="123" customFormat="1" ht="18" customHeight="1" x14ac:dyDescent="0.55000000000000004">
      <c r="B16" s="775"/>
      <c r="C16" s="776"/>
      <c r="D16" s="776"/>
      <c r="E16" s="777"/>
      <c r="F16" s="791" t="s">
        <v>175</v>
      </c>
      <c r="G16" s="817"/>
      <c r="H16" s="818"/>
      <c r="I16" s="141" t="s">
        <v>9</v>
      </c>
      <c r="J16" s="796" t="s">
        <v>176</v>
      </c>
      <c r="K16" s="797"/>
      <c r="L16" s="797"/>
      <c r="M16" s="797"/>
      <c r="N16" s="797"/>
      <c r="O16" s="797"/>
      <c r="P16" s="797"/>
      <c r="Q16" s="797"/>
      <c r="R16" s="797"/>
      <c r="S16" s="797"/>
      <c r="T16" s="797"/>
      <c r="U16" s="797"/>
      <c r="V16" s="797"/>
      <c r="W16" s="798"/>
      <c r="X16" s="142" t="s">
        <v>165</v>
      </c>
      <c r="Y16" s="142"/>
      <c r="Z16" s="142" t="s">
        <v>166</v>
      </c>
      <c r="AA16" s="142" t="s">
        <v>167</v>
      </c>
      <c r="AB16" s="142" t="s">
        <v>158</v>
      </c>
      <c r="AC16" s="142" t="s">
        <v>159</v>
      </c>
      <c r="AD16" s="142" t="s">
        <v>160</v>
      </c>
      <c r="AE16" s="142" t="s">
        <v>161</v>
      </c>
      <c r="AF16" s="142"/>
      <c r="AG16" s="142"/>
      <c r="AH16" s="142"/>
      <c r="AI16" s="142"/>
      <c r="AJ16" s="142"/>
      <c r="AK16" s="143"/>
      <c r="AN16" s="123" t="s">
        <v>162</v>
      </c>
      <c r="AO16" s="123" t="str">
        <f>IF(COUNTIF(I9:I15,"■")+COUNTIF(I17:I18,"■")&gt;0,"","■")</f>
        <v>■</v>
      </c>
      <c r="BB16" s="5"/>
      <c r="BC16" s="5"/>
      <c r="BD16" s="5"/>
    </row>
    <row r="17" spans="1:56" s="123" customFormat="1" ht="18" customHeight="1" x14ac:dyDescent="0.55000000000000004">
      <c r="B17" s="775"/>
      <c r="C17" s="776"/>
      <c r="D17" s="776"/>
      <c r="E17" s="777"/>
      <c r="F17" s="819"/>
      <c r="G17" s="817"/>
      <c r="H17" s="818"/>
      <c r="I17" s="130" t="s">
        <v>9</v>
      </c>
      <c r="J17" s="759" t="s">
        <v>177</v>
      </c>
      <c r="K17" s="760"/>
      <c r="L17" s="760"/>
      <c r="M17" s="760"/>
      <c r="N17" s="760"/>
      <c r="O17" s="760"/>
      <c r="P17" s="760"/>
      <c r="Q17" s="760"/>
      <c r="R17" s="760"/>
      <c r="S17" s="760"/>
      <c r="T17" s="760"/>
      <c r="U17" s="760"/>
      <c r="V17" s="760"/>
      <c r="W17" s="761"/>
      <c r="X17" s="131" t="s">
        <v>165</v>
      </c>
      <c r="Y17" s="131"/>
      <c r="Z17" s="131" t="s">
        <v>166</v>
      </c>
      <c r="AA17" s="131" t="s">
        <v>167</v>
      </c>
      <c r="AB17" s="759" t="s">
        <v>178</v>
      </c>
      <c r="AC17" s="799"/>
      <c r="AD17" s="799"/>
      <c r="AE17" s="799"/>
      <c r="AF17" s="799"/>
      <c r="AG17" s="799"/>
      <c r="AH17" s="799"/>
      <c r="AI17" s="799"/>
      <c r="AJ17" s="799"/>
      <c r="AK17" s="800"/>
      <c r="AN17" s="123" t="s">
        <v>162</v>
      </c>
      <c r="AO17" s="123" t="str">
        <f>IF(COUNTIF(I9:I16,"■")+COUNTIF(I18,"■")&gt;0,"","■")</f>
        <v>■</v>
      </c>
      <c r="BB17" s="5"/>
      <c r="BC17" s="5"/>
      <c r="BD17" s="5"/>
    </row>
    <row r="18" spans="1:56" s="123" customFormat="1" ht="18" customHeight="1" thickBot="1" x14ac:dyDescent="0.6">
      <c r="B18" s="778"/>
      <c r="C18" s="779"/>
      <c r="D18" s="779"/>
      <c r="E18" s="780"/>
      <c r="F18" s="382"/>
      <c r="G18" s="383"/>
      <c r="H18" s="384"/>
      <c r="I18" s="144" t="s">
        <v>9</v>
      </c>
      <c r="J18" s="801" t="s">
        <v>179</v>
      </c>
      <c r="K18" s="802"/>
      <c r="L18" s="802"/>
      <c r="M18" s="802"/>
      <c r="N18" s="802"/>
      <c r="O18" s="802"/>
      <c r="P18" s="802"/>
      <c r="Q18" s="802"/>
      <c r="R18" s="802"/>
      <c r="S18" s="802"/>
      <c r="T18" s="802"/>
      <c r="U18" s="802"/>
      <c r="V18" s="802"/>
      <c r="W18" s="803"/>
      <c r="X18" s="145" t="s">
        <v>165</v>
      </c>
      <c r="Y18" s="145"/>
      <c r="Z18" s="145" t="s">
        <v>166</v>
      </c>
      <c r="AA18" s="145" t="s">
        <v>167</v>
      </c>
      <c r="AB18" s="145"/>
      <c r="AC18" s="145"/>
      <c r="AD18" s="145"/>
      <c r="AE18" s="145"/>
      <c r="AF18" s="145"/>
      <c r="AG18" s="145"/>
      <c r="AH18" s="145"/>
      <c r="AI18" s="145"/>
      <c r="AJ18" s="145"/>
      <c r="AK18" s="146"/>
      <c r="AN18" s="123" t="s">
        <v>162</v>
      </c>
      <c r="AO18" s="123" t="str">
        <f>IF(COUNTIF(I10:I17,"■")&gt;0,"","■")</f>
        <v>■</v>
      </c>
      <c r="BB18" s="5"/>
      <c r="BC18" s="5"/>
      <c r="BD18" s="5"/>
    </row>
    <row r="19" spans="1:56" s="123" customFormat="1" ht="9.75" customHeight="1" thickBot="1" x14ac:dyDescent="0.6">
      <c r="B19" s="147"/>
      <c r="C19" s="147"/>
      <c r="D19" s="147"/>
      <c r="E19" s="147"/>
      <c r="F19" s="147"/>
      <c r="G19" s="147"/>
      <c r="H19" s="148"/>
      <c r="I19" s="148"/>
      <c r="J19" s="148"/>
      <c r="K19" s="125"/>
      <c r="L19" s="148"/>
      <c r="M19" s="148"/>
      <c r="N19" s="148"/>
      <c r="O19" s="148"/>
      <c r="P19" s="148"/>
      <c r="Q19" s="148"/>
      <c r="R19" s="148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</row>
    <row r="20" spans="1:56" s="123" customFormat="1" ht="18" customHeight="1" x14ac:dyDescent="0.55000000000000004">
      <c r="B20" s="820" t="s">
        <v>154</v>
      </c>
      <c r="C20" s="822" t="s">
        <v>180</v>
      </c>
      <c r="D20" s="823"/>
      <c r="E20" s="823"/>
      <c r="F20" s="823"/>
      <c r="G20" s="823"/>
      <c r="H20" s="823"/>
      <c r="I20" s="823"/>
      <c r="J20" s="823"/>
      <c r="K20" s="823"/>
      <c r="L20" s="823"/>
      <c r="M20" s="823"/>
      <c r="N20" s="823"/>
      <c r="O20" s="823"/>
      <c r="P20" s="823"/>
      <c r="Q20" s="824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</row>
    <row r="21" spans="1:56" s="123" customFormat="1" ht="24.75" customHeight="1" thickBot="1" x14ac:dyDescent="0.6">
      <c r="B21" s="821"/>
      <c r="C21" s="150"/>
      <c r="D21" s="825" t="s">
        <v>181</v>
      </c>
      <c r="E21" s="826"/>
      <c r="F21" s="826"/>
      <c r="G21" s="826"/>
      <c r="H21" s="827"/>
      <c r="I21" s="828"/>
      <c r="J21" s="829"/>
      <c r="K21" s="829"/>
      <c r="L21" s="829"/>
      <c r="M21" s="829"/>
      <c r="N21" s="829"/>
      <c r="O21" s="829"/>
      <c r="P21" s="829"/>
      <c r="Q21" s="830"/>
      <c r="AA21" s="151"/>
      <c r="AB21" s="152"/>
      <c r="AC21" s="152"/>
      <c r="AD21" s="153"/>
      <c r="AE21" s="152"/>
      <c r="AF21" s="152"/>
      <c r="AG21" s="153"/>
      <c r="AH21" s="154"/>
      <c r="AI21" s="154"/>
      <c r="AJ21" s="154"/>
      <c r="AK21" s="154"/>
      <c r="AP21" s="155"/>
    </row>
    <row r="22" spans="1:56" s="123" customFormat="1" ht="9.75" customHeight="1" thickBot="1" x14ac:dyDescent="0.6">
      <c r="B22" s="147"/>
      <c r="C22" s="147"/>
      <c r="D22" s="147"/>
      <c r="E22" s="147"/>
      <c r="F22" s="147"/>
      <c r="G22" s="147"/>
      <c r="H22" s="148"/>
      <c r="I22" s="148"/>
      <c r="J22" s="148"/>
      <c r="K22" s="125"/>
      <c r="L22" s="148"/>
      <c r="M22" s="148"/>
      <c r="N22" s="148"/>
      <c r="O22" s="148"/>
      <c r="P22" s="148"/>
      <c r="Q22" s="148"/>
      <c r="R22" s="148"/>
      <c r="S22" s="125"/>
      <c r="T22" s="125"/>
      <c r="U22" s="125"/>
      <c r="V22" s="125"/>
      <c r="W22" s="125"/>
      <c r="X22" s="156"/>
      <c r="Y22" s="156"/>
      <c r="Z22" s="156"/>
      <c r="AA22" s="156"/>
      <c r="AB22" s="156"/>
      <c r="AC22" s="156"/>
      <c r="AD22" s="156"/>
      <c r="AE22" s="156"/>
      <c r="AF22" s="156"/>
      <c r="AG22" s="125"/>
      <c r="AH22" s="125"/>
      <c r="AI22" s="125"/>
      <c r="AJ22" s="125"/>
      <c r="AK22" s="125"/>
    </row>
    <row r="23" spans="1:56" s="123" customFormat="1" ht="18" customHeight="1" x14ac:dyDescent="0.55000000000000004">
      <c r="A23" s="156"/>
      <c r="B23" s="804" t="s">
        <v>155</v>
      </c>
      <c r="C23" s="806" t="s">
        <v>182</v>
      </c>
      <c r="D23" s="806"/>
      <c r="E23" s="806"/>
      <c r="F23" s="806"/>
      <c r="G23" s="806"/>
      <c r="H23" s="806"/>
      <c r="I23" s="157" t="s">
        <v>9</v>
      </c>
      <c r="J23" s="808" t="s">
        <v>183</v>
      </c>
      <c r="K23" s="808"/>
      <c r="L23" s="808"/>
      <c r="M23" s="808"/>
      <c r="N23" s="808"/>
      <c r="O23" s="808"/>
      <c r="P23" s="808"/>
      <c r="Q23" s="808"/>
      <c r="R23" s="808"/>
      <c r="S23" s="808"/>
      <c r="T23" s="808"/>
      <c r="U23" s="808"/>
      <c r="V23" s="808"/>
      <c r="W23" s="808"/>
      <c r="X23" s="809"/>
      <c r="AA23" s="156"/>
      <c r="AB23" s="156"/>
      <c r="AC23" s="156"/>
      <c r="AD23" s="156"/>
      <c r="AE23" s="156"/>
      <c r="AF23" s="156"/>
      <c r="AG23" s="125"/>
      <c r="AH23" s="156"/>
      <c r="AI23" s="156"/>
      <c r="AJ23" s="156"/>
      <c r="AK23" s="156"/>
      <c r="AL23" s="156"/>
      <c r="AN23" s="123" t="s">
        <v>162</v>
      </c>
      <c r="AO23" s="123" t="str">
        <f>IF(I24="■","","■")</f>
        <v>■</v>
      </c>
    </row>
    <row r="24" spans="1:56" s="123" customFormat="1" ht="18" customHeight="1" thickBot="1" x14ac:dyDescent="0.6">
      <c r="A24" s="156"/>
      <c r="B24" s="805"/>
      <c r="C24" s="807"/>
      <c r="D24" s="807"/>
      <c r="E24" s="807"/>
      <c r="F24" s="807"/>
      <c r="G24" s="807"/>
      <c r="H24" s="807"/>
      <c r="I24" s="158" t="s">
        <v>9</v>
      </c>
      <c r="J24" s="810" t="s">
        <v>184</v>
      </c>
      <c r="K24" s="810"/>
      <c r="L24" s="810"/>
      <c r="M24" s="810"/>
      <c r="N24" s="810"/>
      <c r="O24" s="810"/>
      <c r="P24" s="810"/>
      <c r="Q24" s="810"/>
      <c r="R24" s="810"/>
      <c r="S24" s="810"/>
      <c r="T24" s="810"/>
      <c r="U24" s="810"/>
      <c r="V24" s="810"/>
      <c r="W24" s="810"/>
      <c r="X24" s="811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N24" s="123" t="s">
        <v>162</v>
      </c>
      <c r="AO24" s="123" t="str">
        <f>IF(I23="■","","■")</f>
        <v>■</v>
      </c>
    </row>
    <row r="25" spans="1:56" s="123" customFormat="1" ht="12.75" customHeight="1" x14ac:dyDescent="0.55000000000000004">
      <c r="A25" s="156"/>
      <c r="B25" s="159" t="s">
        <v>185</v>
      </c>
      <c r="C25" s="812" t="s">
        <v>186</v>
      </c>
      <c r="D25" s="812"/>
      <c r="E25" s="812"/>
      <c r="F25" s="812"/>
      <c r="G25" s="812"/>
      <c r="H25" s="812"/>
      <c r="I25" s="812"/>
      <c r="J25" s="812"/>
      <c r="K25" s="812"/>
      <c r="L25" s="812"/>
      <c r="M25" s="812"/>
      <c r="N25" s="812"/>
      <c r="O25" s="812"/>
      <c r="P25" s="812"/>
      <c r="Q25" s="812"/>
      <c r="R25" s="812"/>
      <c r="S25" s="812"/>
      <c r="T25" s="812"/>
      <c r="U25" s="812"/>
      <c r="V25" s="812"/>
      <c r="W25" s="812"/>
      <c r="X25" s="812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</row>
    <row r="26" spans="1:56" s="123" customFormat="1" ht="9.75" customHeight="1" thickBot="1" x14ac:dyDescent="0.6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</row>
    <row r="27" spans="1:56" s="123" customFormat="1" ht="24.75" customHeight="1" thickBot="1" x14ac:dyDescent="0.6">
      <c r="A27" s="156"/>
      <c r="B27" s="160" t="s">
        <v>156</v>
      </c>
      <c r="C27" s="813" t="s">
        <v>187</v>
      </c>
      <c r="D27" s="814"/>
      <c r="E27" s="814"/>
      <c r="F27" s="814"/>
      <c r="G27" s="814"/>
      <c r="H27" s="814"/>
      <c r="I27" s="815" t="s">
        <v>188</v>
      </c>
      <c r="J27" s="816"/>
      <c r="K27" s="161"/>
      <c r="L27" s="161"/>
      <c r="M27" s="161"/>
      <c r="N27" s="162"/>
      <c r="O27" s="163"/>
      <c r="P27" s="164"/>
      <c r="Q27" s="164"/>
      <c r="R27" s="164"/>
      <c r="S27" s="164"/>
      <c r="T27" s="164"/>
      <c r="U27" s="164"/>
      <c r="V27" s="164"/>
      <c r="W27" s="164"/>
      <c r="X27" s="164"/>
      <c r="Y27" s="156"/>
      <c r="Z27" s="165"/>
      <c r="AA27" s="165"/>
      <c r="AB27" s="166"/>
      <c r="AC27" s="164"/>
      <c r="AD27" s="164"/>
      <c r="AE27" s="164"/>
      <c r="AF27" s="164"/>
      <c r="AG27" s="164"/>
      <c r="AH27" s="164"/>
      <c r="AI27" s="164"/>
      <c r="AJ27" s="164"/>
      <c r="AK27" s="164"/>
      <c r="AL27" s="156"/>
    </row>
    <row r="28" spans="1:56" s="123" customFormat="1" ht="9.75" customHeight="1" thickBot="1" x14ac:dyDescent="0.6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</row>
    <row r="29" spans="1:56" s="123" customFormat="1" ht="24.75" customHeight="1" thickBot="1" x14ac:dyDescent="0.6">
      <c r="A29" s="156"/>
      <c r="B29" s="160" t="s">
        <v>157</v>
      </c>
      <c r="C29" s="813" t="s">
        <v>189</v>
      </c>
      <c r="D29" s="814"/>
      <c r="E29" s="814"/>
      <c r="F29" s="814"/>
      <c r="G29" s="814"/>
      <c r="H29" s="814"/>
      <c r="I29" s="831"/>
      <c r="J29" s="832"/>
      <c r="K29" s="832"/>
      <c r="L29" s="832"/>
      <c r="M29" s="832"/>
      <c r="N29" s="832"/>
      <c r="O29" s="832"/>
      <c r="P29" s="832"/>
      <c r="Q29" s="832"/>
      <c r="R29" s="832"/>
      <c r="S29" s="832"/>
      <c r="T29" s="832"/>
      <c r="U29" s="832"/>
      <c r="V29" s="832"/>
      <c r="W29" s="832"/>
      <c r="X29" s="832"/>
      <c r="Y29" s="833" t="s">
        <v>190</v>
      </c>
      <c r="Z29" s="834"/>
      <c r="AA29" s="834"/>
      <c r="AB29" s="831"/>
      <c r="AC29" s="832"/>
      <c r="AD29" s="832"/>
      <c r="AE29" s="832"/>
      <c r="AF29" s="832"/>
      <c r="AG29" s="832"/>
      <c r="AH29" s="832"/>
      <c r="AI29" s="832"/>
      <c r="AJ29" s="832"/>
      <c r="AK29" s="835"/>
      <c r="AL29" s="156"/>
    </row>
    <row r="30" spans="1:56" s="123" customFormat="1" ht="9.75" customHeight="1" thickBot="1" x14ac:dyDescent="0.6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</row>
    <row r="31" spans="1:56" s="123" customFormat="1" ht="18" customHeight="1" x14ac:dyDescent="0.55000000000000004">
      <c r="A31" s="156"/>
      <c r="B31" s="836" t="s">
        <v>158</v>
      </c>
      <c r="C31" s="839" t="s">
        <v>168</v>
      </c>
      <c r="D31" s="840"/>
      <c r="E31" s="840"/>
      <c r="F31" s="840"/>
      <c r="G31" s="840"/>
      <c r="H31" s="841"/>
      <c r="I31" s="167"/>
      <c r="J31" s="848" t="s">
        <v>191</v>
      </c>
      <c r="K31" s="849"/>
      <c r="L31" s="849"/>
      <c r="M31" s="849"/>
      <c r="N31" s="849"/>
      <c r="O31" s="849"/>
      <c r="P31" s="850" t="s">
        <v>192</v>
      </c>
      <c r="Q31" s="851"/>
      <c r="R31" s="851"/>
      <c r="S31" s="851"/>
      <c r="T31" s="851"/>
      <c r="U31" s="851"/>
      <c r="V31" s="851"/>
      <c r="W31" s="851"/>
      <c r="X31" s="851"/>
      <c r="Y31" s="851"/>
      <c r="Z31" s="851"/>
      <c r="AA31" s="851"/>
      <c r="AB31" s="851"/>
      <c r="AC31" s="851"/>
      <c r="AD31" s="851"/>
      <c r="AE31" s="851"/>
      <c r="AF31" s="851"/>
      <c r="AG31" s="851"/>
      <c r="AH31" s="851"/>
      <c r="AI31" s="851"/>
      <c r="AJ31" s="851"/>
      <c r="AK31" s="852"/>
      <c r="AL31" s="156"/>
    </row>
    <row r="32" spans="1:56" s="123" customFormat="1" ht="18" customHeight="1" x14ac:dyDescent="0.55000000000000004">
      <c r="A32" s="156"/>
      <c r="B32" s="837"/>
      <c r="C32" s="842"/>
      <c r="D32" s="843"/>
      <c r="E32" s="843"/>
      <c r="F32" s="843"/>
      <c r="G32" s="843"/>
      <c r="H32" s="844"/>
      <c r="I32" s="853" t="s">
        <v>193</v>
      </c>
      <c r="J32" s="168" t="s">
        <v>194</v>
      </c>
      <c r="K32" s="855" t="s">
        <v>152</v>
      </c>
      <c r="L32" s="856"/>
      <c r="M32" s="169" t="s">
        <v>162</v>
      </c>
      <c r="N32" s="855" t="s">
        <v>179</v>
      </c>
      <c r="O32" s="865"/>
      <c r="P32" s="866" t="s">
        <v>195</v>
      </c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8"/>
      <c r="AL32" s="156"/>
    </row>
    <row r="33" spans="1:43" s="123" customFormat="1" ht="18" customHeight="1" x14ac:dyDescent="0.55000000000000004">
      <c r="A33" s="156"/>
      <c r="B33" s="837"/>
      <c r="C33" s="842"/>
      <c r="D33" s="843"/>
      <c r="E33" s="843"/>
      <c r="F33" s="843"/>
      <c r="G33" s="843"/>
      <c r="H33" s="844"/>
      <c r="I33" s="854"/>
      <c r="J33" s="168" t="s">
        <v>162</v>
      </c>
      <c r="K33" s="855" t="s">
        <v>152</v>
      </c>
      <c r="L33" s="856"/>
      <c r="M33" s="169" t="s">
        <v>194</v>
      </c>
      <c r="N33" s="855" t="s">
        <v>179</v>
      </c>
      <c r="O33" s="865"/>
      <c r="P33" s="866" t="s">
        <v>196</v>
      </c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8"/>
      <c r="AL33" s="156"/>
    </row>
    <row r="34" spans="1:43" s="123" customFormat="1" ht="18" customHeight="1" x14ac:dyDescent="0.55000000000000004">
      <c r="A34" s="156"/>
      <c r="B34" s="837"/>
      <c r="C34" s="842"/>
      <c r="D34" s="843"/>
      <c r="E34" s="843"/>
      <c r="F34" s="843"/>
      <c r="G34" s="843"/>
      <c r="H34" s="844"/>
      <c r="I34" s="869" t="s">
        <v>197</v>
      </c>
      <c r="J34" s="870"/>
      <c r="K34" s="870"/>
      <c r="L34" s="870"/>
      <c r="M34" s="870"/>
      <c r="N34" s="870"/>
      <c r="O34" s="870"/>
      <c r="P34" s="870"/>
      <c r="Q34" s="870"/>
      <c r="R34" s="870"/>
      <c r="S34" s="870"/>
      <c r="T34" s="870"/>
      <c r="U34" s="870"/>
      <c r="V34" s="870"/>
      <c r="W34" s="870"/>
      <c r="X34" s="870"/>
      <c r="Y34" s="870"/>
      <c r="Z34" s="870"/>
      <c r="AA34" s="870"/>
      <c r="AB34" s="870"/>
      <c r="AC34" s="870"/>
      <c r="AD34" s="870"/>
      <c r="AE34" s="870"/>
      <c r="AF34" s="870"/>
      <c r="AG34" s="870"/>
      <c r="AH34" s="870"/>
      <c r="AI34" s="870"/>
      <c r="AJ34" s="870"/>
      <c r="AK34" s="871"/>
      <c r="AL34" s="156"/>
    </row>
    <row r="35" spans="1:43" s="123" customFormat="1" ht="18" customHeight="1" x14ac:dyDescent="0.55000000000000004">
      <c r="A35" s="156"/>
      <c r="B35" s="837"/>
      <c r="C35" s="842"/>
      <c r="D35" s="843"/>
      <c r="E35" s="843"/>
      <c r="F35" s="843"/>
      <c r="G35" s="843"/>
      <c r="H35" s="844"/>
      <c r="I35" s="857" t="s">
        <v>198</v>
      </c>
      <c r="J35" s="858"/>
      <c r="K35" s="858"/>
      <c r="L35" s="858"/>
      <c r="M35" s="858"/>
      <c r="N35" s="858"/>
      <c r="O35" s="858"/>
      <c r="P35" s="858"/>
      <c r="Q35" s="858"/>
      <c r="R35" s="858"/>
      <c r="S35" s="858"/>
      <c r="T35" s="858"/>
      <c r="U35" s="858"/>
      <c r="V35" s="858"/>
      <c r="W35" s="858"/>
      <c r="X35" s="858"/>
      <c r="Y35" s="858"/>
      <c r="Z35" s="858"/>
      <c r="AA35" s="858"/>
      <c r="AB35" s="858"/>
      <c r="AC35" s="858"/>
      <c r="AD35" s="858"/>
      <c r="AE35" s="858"/>
      <c r="AF35" s="858"/>
      <c r="AG35" s="858"/>
      <c r="AH35" s="858"/>
      <c r="AI35" s="858"/>
      <c r="AJ35" s="858"/>
      <c r="AK35" s="859"/>
      <c r="AL35" s="156"/>
      <c r="AN35" s="123" t="s">
        <v>152</v>
      </c>
      <c r="AP35" s="123" t="s">
        <v>179</v>
      </c>
    </row>
    <row r="36" spans="1:43" s="123" customFormat="1" ht="18" customHeight="1" x14ac:dyDescent="0.55000000000000004">
      <c r="A36" s="156"/>
      <c r="B36" s="837"/>
      <c r="C36" s="842"/>
      <c r="D36" s="843"/>
      <c r="E36" s="843"/>
      <c r="F36" s="843"/>
      <c r="G36" s="843"/>
      <c r="H36" s="844"/>
      <c r="I36" s="170">
        <v>1</v>
      </c>
      <c r="J36" s="171" t="s">
        <v>9</v>
      </c>
      <c r="K36" s="766" t="s">
        <v>152</v>
      </c>
      <c r="L36" s="860"/>
      <c r="M36" s="172" t="s">
        <v>162</v>
      </c>
      <c r="N36" s="766" t="s">
        <v>179</v>
      </c>
      <c r="O36" s="861"/>
      <c r="P36" s="862"/>
      <c r="Q36" s="863"/>
      <c r="R36" s="863"/>
      <c r="S36" s="863"/>
      <c r="T36" s="863"/>
      <c r="U36" s="863"/>
      <c r="V36" s="863"/>
      <c r="W36" s="863"/>
      <c r="X36" s="863"/>
      <c r="Y36" s="863"/>
      <c r="Z36" s="863"/>
      <c r="AA36" s="863"/>
      <c r="AB36" s="863"/>
      <c r="AC36" s="863"/>
      <c r="AD36" s="863"/>
      <c r="AE36" s="863"/>
      <c r="AF36" s="863"/>
      <c r="AG36" s="863"/>
      <c r="AH36" s="863"/>
      <c r="AI36" s="863"/>
      <c r="AJ36" s="863"/>
      <c r="AK36" s="864"/>
      <c r="AL36" s="156"/>
      <c r="AN36" s="123" t="s">
        <v>162</v>
      </c>
      <c r="AO36" s="123" t="str">
        <f t="shared" ref="AO36:AO45" si="0">IF(M36="■","","■")</f>
        <v>■</v>
      </c>
      <c r="AP36" s="123" t="s">
        <v>162</v>
      </c>
      <c r="AQ36" s="123" t="str">
        <f t="shared" ref="AQ36:AQ45" si="1">IF(J36="■","","■")</f>
        <v>■</v>
      </c>
    </row>
    <row r="37" spans="1:43" s="123" customFormat="1" ht="18" customHeight="1" x14ac:dyDescent="0.55000000000000004">
      <c r="A37" s="156"/>
      <c r="B37" s="837"/>
      <c r="C37" s="842"/>
      <c r="D37" s="843"/>
      <c r="E37" s="843"/>
      <c r="F37" s="843"/>
      <c r="G37" s="843"/>
      <c r="H37" s="844"/>
      <c r="I37" s="170">
        <v>2</v>
      </c>
      <c r="J37" s="171" t="s">
        <v>9</v>
      </c>
      <c r="K37" s="766" t="s">
        <v>152</v>
      </c>
      <c r="L37" s="860"/>
      <c r="M37" s="172" t="s">
        <v>162</v>
      </c>
      <c r="N37" s="766" t="s">
        <v>179</v>
      </c>
      <c r="O37" s="861"/>
      <c r="P37" s="862"/>
      <c r="Q37" s="863"/>
      <c r="R37" s="863"/>
      <c r="S37" s="863"/>
      <c r="T37" s="863"/>
      <c r="U37" s="863"/>
      <c r="V37" s="863"/>
      <c r="W37" s="863"/>
      <c r="X37" s="863"/>
      <c r="Y37" s="863"/>
      <c r="Z37" s="863"/>
      <c r="AA37" s="863"/>
      <c r="AB37" s="863"/>
      <c r="AC37" s="863"/>
      <c r="AD37" s="863"/>
      <c r="AE37" s="863"/>
      <c r="AF37" s="863"/>
      <c r="AG37" s="863"/>
      <c r="AH37" s="863"/>
      <c r="AI37" s="863"/>
      <c r="AJ37" s="863"/>
      <c r="AK37" s="864"/>
      <c r="AL37" s="156"/>
      <c r="AN37" s="123" t="s">
        <v>162</v>
      </c>
      <c r="AO37" s="123" t="str">
        <f t="shared" si="0"/>
        <v>■</v>
      </c>
      <c r="AP37" s="123" t="s">
        <v>162</v>
      </c>
      <c r="AQ37" s="123" t="str">
        <f t="shared" si="1"/>
        <v>■</v>
      </c>
    </row>
    <row r="38" spans="1:43" s="123" customFormat="1" ht="18" customHeight="1" x14ac:dyDescent="0.55000000000000004">
      <c r="A38" s="156"/>
      <c r="B38" s="837"/>
      <c r="C38" s="842"/>
      <c r="D38" s="843"/>
      <c r="E38" s="843"/>
      <c r="F38" s="843"/>
      <c r="G38" s="843"/>
      <c r="H38" s="844"/>
      <c r="I38" s="170">
        <v>3</v>
      </c>
      <c r="J38" s="171" t="s">
        <v>9</v>
      </c>
      <c r="K38" s="766" t="s">
        <v>152</v>
      </c>
      <c r="L38" s="860"/>
      <c r="M38" s="172" t="s">
        <v>162</v>
      </c>
      <c r="N38" s="766" t="s">
        <v>179</v>
      </c>
      <c r="O38" s="861"/>
      <c r="P38" s="862"/>
      <c r="Q38" s="863"/>
      <c r="R38" s="863"/>
      <c r="S38" s="863"/>
      <c r="T38" s="863"/>
      <c r="U38" s="863"/>
      <c r="V38" s="863"/>
      <c r="W38" s="863"/>
      <c r="X38" s="863"/>
      <c r="Y38" s="863"/>
      <c r="Z38" s="863"/>
      <c r="AA38" s="863"/>
      <c r="AB38" s="863"/>
      <c r="AC38" s="863"/>
      <c r="AD38" s="863"/>
      <c r="AE38" s="863"/>
      <c r="AF38" s="863"/>
      <c r="AG38" s="863"/>
      <c r="AH38" s="863"/>
      <c r="AI38" s="863"/>
      <c r="AJ38" s="863"/>
      <c r="AK38" s="864"/>
      <c r="AL38" s="156"/>
      <c r="AN38" s="123" t="s">
        <v>162</v>
      </c>
      <c r="AO38" s="123" t="str">
        <f t="shared" si="0"/>
        <v>■</v>
      </c>
      <c r="AP38" s="123" t="s">
        <v>162</v>
      </c>
      <c r="AQ38" s="123" t="str">
        <f t="shared" si="1"/>
        <v>■</v>
      </c>
    </row>
    <row r="39" spans="1:43" s="123" customFormat="1" ht="18" customHeight="1" x14ac:dyDescent="0.55000000000000004">
      <c r="A39" s="156"/>
      <c r="B39" s="837"/>
      <c r="C39" s="842"/>
      <c r="D39" s="843"/>
      <c r="E39" s="843"/>
      <c r="F39" s="843"/>
      <c r="G39" s="843"/>
      <c r="H39" s="844"/>
      <c r="I39" s="170">
        <v>4</v>
      </c>
      <c r="J39" s="171" t="s">
        <v>162</v>
      </c>
      <c r="K39" s="766" t="s">
        <v>152</v>
      </c>
      <c r="L39" s="860"/>
      <c r="M39" s="172" t="s">
        <v>162</v>
      </c>
      <c r="N39" s="766" t="s">
        <v>179</v>
      </c>
      <c r="O39" s="861"/>
      <c r="P39" s="862"/>
      <c r="Q39" s="863"/>
      <c r="R39" s="863"/>
      <c r="S39" s="863"/>
      <c r="T39" s="863"/>
      <c r="U39" s="863"/>
      <c r="V39" s="863"/>
      <c r="W39" s="863"/>
      <c r="X39" s="863"/>
      <c r="Y39" s="863"/>
      <c r="Z39" s="863"/>
      <c r="AA39" s="863"/>
      <c r="AB39" s="863"/>
      <c r="AC39" s="863"/>
      <c r="AD39" s="863"/>
      <c r="AE39" s="863"/>
      <c r="AF39" s="863"/>
      <c r="AG39" s="863"/>
      <c r="AH39" s="863"/>
      <c r="AI39" s="863"/>
      <c r="AJ39" s="863"/>
      <c r="AK39" s="864"/>
      <c r="AL39" s="156"/>
      <c r="AN39" s="123" t="s">
        <v>162</v>
      </c>
      <c r="AO39" s="123" t="str">
        <f t="shared" si="0"/>
        <v>■</v>
      </c>
      <c r="AP39" s="123" t="s">
        <v>162</v>
      </c>
      <c r="AQ39" s="123" t="str">
        <f t="shared" si="1"/>
        <v>■</v>
      </c>
    </row>
    <row r="40" spans="1:43" s="123" customFormat="1" ht="18" customHeight="1" x14ac:dyDescent="0.55000000000000004">
      <c r="A40" s="156"/>
      <c r="B40" s="837"/>
      <c r="C40" s="842"/>
      <c r="D40" s="843"/>
      <c r="E40" s="843"/>
      <c r="F40" s="843"/>
      <c r="G40" s="843"/>
      <c r="H40" s="844"/>
      <c r="I40" s="170">
        <v>5</v>
      </c>
      <c r="J40" s="171" t="s">
        <v>162</v>
      </c>
      <c r="K40" s="766" t="s">
        <v>152</v>
      </c>
      <c r="L40" s="860"/>
      <c r="M40" s="172" t="s">
        <v>9</v>
      </c>
      <c r="N40" s="766" t="s">
        <v>179</v>
      </c>
      <c r="O40" s="861"/>
      <c r="P40" s="862"/>
      <c r="Q40" s="863"/>
      <c r="R40" s="863"/>
      <c r="S40" s="863"/>
      <c r="T40" s="863"/>
      <c r="U40" s="863"/>
      <c r="V40" s="863"/>
      <c r="W40" s="863"/>
      <c r="X40" s="863"/>
      <c r="Y40" s="863"/>
      <c r="Z40" s="863"/>
      <c r="AA40" s="863"/>
      <c r="AB40" s="863"/>
      <c r="AC40" s="863"/>
      <c r="AD40" s="863"/>
      <c r="AE40" s="863"/>
      <c r="AF40" s="863"/>
      <c r="AG40" s="863"/>
      <c r="AH40" s="863"/>
      <c r="AI40" s="863"/>
      <c r="AJ40" s="863"/>
      <c r="AK40" s="864"/>
      <c r="AL40" s="156"/>
      <c r="AN40" s="123" t="s">
        <v>162</v>
      </c>
      <c r="AO40" s="123" t="str">
        <f t="shared" si="0"/>
        <v>■</v>
      </c>
      <c r="AP40" s="123" t="s">
        <v>162</v>
      </c>
      <c r="AQ40" s="123" t="str">
        <f t="shared" si="1"/>
        <v>■</v>
      </c>
    </row>
    <row r="41" spans="1:43" s="123" customFormat="1" ht="18" customHeight="1" x14ac:dyDescent="0.55000000000000004">
      <c r="A41" s="156"/>
      <c r="B41" s="837"/>
      <c r="C41" s="842"/>
      <c r="D41" s="843"/>
      <c r="E41" s="843"/>
      <c r="F41" s="843"/>
      <c r="G41" s="843"/>
      <c r="H41" s="844"/>
      <c r="I41" s="170">
        <v>6</v>
      </c>
      <c r="J41" s="171" t="s">
        <v>162</v>
      </c>
      <c r="K41" s="766" t="s">
        <v>152</v>
      </c>
      <c r="L41" s="860"/>
      <c r="M41" s="172" t="s">
        <v>9</v>
      </c>
      <c r="N41" s="766" t="s">
        <v>179</v>
      </c>
      <c r="O41" s="861"/>
      <c r="P41" s="862"/>
      <c r="Q41" s="863"/>
      <c r="R41" s="863"/>
      <c r="S41" s="863"/>
      <c r="T41" s="863"/>
      <c r="U41" s="863"/>
      <c r="V41" s="863"/>
      <c r="W41" s="863"/>
      <c r="X41" s="863"/>
      <c r="Y41" s="863"/>
      <c r="Z41" s="863"/>
      <c r="AA41" s="863"/>
      <c r="AB41" s="863"/>
      <c r="AC41" s="863"/>
      <c r="AD41" s="863"/>
      <c r="AE41" s="863"/>
      <c r="AF41" s="863"/>
      <c r="AG41" s="863"/>
      <c r="AH41" s="863"/>
      <c r="AI41" s="863"/>
      <c r="AJ41" s="863"/>
      <c r="AK41" s="864"/>
      <c r="AL41" s="156"/>
      <c r="AN41" s="123" t="s">
        <v>162</v>
      </c>
      <c r="AO41" s="123" t="str">
        <f t="shared" si="0"/>
        <v>■</v>
      </c>
      <c r="AP41" s="123" t="s">
        <v>162</v>
      </c>
      <c r="AQ41" s="123" t="str">
        <f t="shared" si="1"/>
        <v>■</v>
      </c>
    </row>
    <row r="42" spans="1:43" s="123" customFormat="1" ht="18" customHeight="1" x14ac:dyDescent="0.55000000000000004">
      <c r="A42" s="156"/>
      <c r="B42" s="837"/>
      <c r="C42" s="842"/>
      <c r="D42" s="843"/>
      <c r="E42" s="843"/>
      <c r="F42" s="843"/>
      <c r="G42" s="843"/>
      <c r="H42" s="844"/>
      <c r="I42" s="170">
        <v>7</v>
      </c>
      <c r="J42" s="171" t="s">
        <v>162</v>
      </c>
      <c r="K42" s="766" t="s">
        <v>152</v>
      </c>
      <c r="L42" s="860"/>
      <c r="M42" s="172" t="s">
        <v>162</v>
      </c>
      <c r="N42" s="766" t="s">
        <v>179</v>
      </c>
      <c r="O42" s="861"/>
      <c r="P42" s="862"/>
      <c r="Q42" s="863"/>
      <c r="R42" s="863"/>
      <c r="S42" s="863"/>
      <c r="T42" s="863"/>
      <c r="U42" s="863"/>
      <c r="V42" s="863"/>
      <c r="W42" s="863"/>
      <c r="X42" s="863"/>
      <c r="Y42" s="863"/>
      <c r="Z42" s="863"/>
      <c r="AA42" s="863"/>
      <c r="AB42" s="863"/>
      <c r="AC42" s="863"/>
      <c r="AD42" s="863"/>
      <c r="AE42" s="863"/>
      <c r="AF42" s="863"/>
      <c r="AG42" s="863"/>
      <c r="AH42" s="863"/>
      <c r="AI42" s="863"/>
      <c r="AJ42" s="863"/>
      <c r="AK42" s="864"/>
      <c r="AL42" s="156"/>
      <c r="AN42" s="123" t="s">
        <v>162</v>
      </c>
      <c r="AO42" s="123" t="str">
        <f t="shared" si="0"/>
        <v>■</v>
      </c>
      <c r="AP42" s="123" t="s">
        <v>162</v>
      </c>
      <c r="AQ42" s="123" t="str">
        <f t="shared" si="1"/>
        <v>■</v>
      </c>
    </row>
    <row r="43" spans="1:43" s="123" customFormat="1" ht="18" customHeight="1" x14ac:dyDescent="0.55000000000000004">
      <c r="A43" s="156"/>
      <c r="B43" s="837"/>
      <c r="C43" s="842"/>
      <c r="D43" s="843"/>
      <c r="E43" s="843"/>
      <c r="F43" s="843"/>
      <c r="G43" s="843"/>
      <c r="H43" s="844"/>
      <c r="I43" s="170">
        <v>8</v>
      </c>
      <c r="J43" s="171" t="s">
        <v>162</v>
      </c>
      <c r="K43" s="766" t="s">
        <v>152</v>
      </c>
      <c r="L43" s="860"/>
      <c r="M43" s="172" t="s">
        <v>162</v>
      </c>
      <c r="N43" s="766" t="s">
        <v>179</v>
      </c>
      <c r="O43" s="861"/>
      <c r="P43" s="862"/>
      <c r="Q43" s="863"/>
      <c r="R43" s="863"/>
      <c r="S43" s="863"/>
      <c r="T43" s="863"/>
      <c r="U43" s="863"/>
      <c r="V43" s="863"/>
      <c r="W43" s="863"/>
      <c r="X43" s="863"/>
      <c r="Y43" s="863"/>
      <c r="Z43" s="863"/>
      <c r="AA43" s="863"/>
      <c r="AB43" s="863"/>
      <c r="AC43" s="863"/>
      <c r="AD43" s="863"/>
      <c r="AE43" s="863"/>
      <c r="AF43" s="863"/>
      <c r="AG43" s="863"/>
      <c r="AH43" s="863"/>
      <c r="AI43" s="863"/>
      <c r="AJ43" s="863"/>
      <c r="AK43" s="864"/>
      <c r="AL43" s="156"/>
      <c r="AN43" s="123" t="s">
        <v>162</v>
      </c>
      <c r="AO43" s="123" t="str">
        <f t="shared" si="0"/>
        <v>■</v>
      </c>
      <c r="AP43" s="123" t="s">
        <v>162</v>
      </c>
      <c r="AQ43" s="123" t="str">
        <f t="shared" si="1"/>
        <v>■</v>
      </c>
    </row>
    <row r="44" spans="1:43" s="123" customFormat="1" ht="18" customHeight="1" x14ac:dyDescent="0.55000000000000004">
      <c r="A44" s="156"/>
      <c r="B44" s="837"/>
      <c r="C44" s="842"/>
      <c r="D44" s="843"/>
      <c r="E44" s="843"/>
      <c r="F44" s="843"/>
      <c r="G44" s="843"/>
      <c r="H44" s="844"/>
      <c r="I44" s="170">
        <v>9</v>
      </c>
      <c r="J44" s="171" t="s">
        <v>162</v>
      </c>
      <c r="K44" s="766" t="s">
        <v>152</v>
      </c>
      <c r="L44" s="860"/>
      <c r="M44" s="172" t="s">
        <v>162</v>
      </c>
      <c r="N44" s="766" t="s">
        <v>179</v>
      </c>
      <c r="O44" s="861"/>
      <c r="P44" s="862"/>
      <c r="Q44" s="863"/>
      <c r="R44" s="863"/>
      <c r="S44" s="863"/>
      <c r="T44" s="863"/>
      <c r="U44" s="863"/>
      <c r="V44" s="863"/>
      <c r="W44" s="863"/>
      <c r="X44" s="863"/>
      <c r="Y44" s="863"/>
      <c r="Z44" s="863"/>
      <c r="AA44" s="863"/>
      <c r="AB44" s="863"/>
      <c r="AC44" s="863"/>
      <c r="AD44" s="863"/>
      <c r="AE44" s="863"/>
      <c r="AF44" s="863"/>
      <c r="AG44" s="863"/>
      <c r="AH44" s="863"/>
      <c r="AI44" s="863"/>
      <c r="AJ44" s="863"/>
      <c r="AK44" s="864"/>
      <c r="AL44" s="156"/>
      <c r="AN44" s="123" t="s">
        <v>162</v>
      </c>
      <c r="AO44" s="123" t="str">
        <f t="shared" si="0"/>
        <v>■</v>
      </c>
      <c r="AP44" s="123" t="s">
        <v>162</v>
      </c>
      <c r="AQ44" s="123" t="str">
        <f t="shared" si="1"/>
        <v>■</v>
      </c>
    </row>
    <row r="45" spans="1:43" s="123" customFormat="1" ht="18" customHeight="1" thickBot="1" x14ac:dyDescent="0.6">
      <c r="A45" s="156"/>
      <c r="B45" s="838"/>
      <c r="C45" s="845"/>
      <c r="D45" s="846"/>
      <c r="E45" s="846"/>
      <c r="F45" s="846"/>
      <c r="G45" s="846"/>
      <c r="H45" s="847"/>
      <c r="I45" s="173">
        <v>10</v>
      </c>
      <c r="J45" s="174" t="s">
        <v>9</v>
      </c>
      <c r="K45" s="872" t="s">
        <v>152</v>
      </c>
      <c r="L45" s="873"/>
      <c r="M45" s="175" t="s">
        <v>162</v>
      </c>
      <c r="N45" s="872" t="s">
        <v>179</v>
      </c>
      <c r="O45" s="874"/>
      <c r="P45" s="875"/>
      <c r="Q45" s="876"/>
      <c r="R45" s="876"/>
      <c r="S45" s="876"/>
      <c r="T45" s="876"/>
      <c r="U45" s="876"/>
      <c r="V45" s="876"/>
      <c r="W45" s="876"/>
      <c r="X45" s="876"/>
      <c r="Y45" s="876"/>
      <c r="Z45" s="876"/>
      <c r="AA45" s="876"/>
      <c r="AB45" s="876"/>
      <c r="AC45" s="876"/>
      <c r="AD45" s="876"/>
      <c r="AE45" s="876"/>
      <c r="AF45" s="876"/>
      <c r="AG45" s="876"/>
      <c r="AH45" s="876"/>
      <c r="AI45" s="876"/>
      <c r="AJ45" s="876"/>
      <c r="AK45" s="877"/>
      <c r="AL45" s="156"/>
      <c r="AN45" s="123" t="s">
        <v>162</v>
      </c>
      <c r="AO45" s="123" t="str">
        <f t="shared" si="0"/>
        <v>■</v>
      </c>
      <c r="AP45" s="123" t="s">
        <v>162</v>
      </c>
      <c r="AQ45" s="123" t="str">
        <f t="shared" si="1"/>
        <v>■</v>
      </c>
    </row>
    <row r="46" spans="1:43" s="123" customFormat="1" ht="9.75" customHeight="1" thickBot="1" x14ac:dyDescent="0.6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</row>
    <row r="47" spans="1:43" s="123" customFormat="1" ht="18" customHeight="1" x14ac:dyDescent="0.55000000000000004">
      <c r="A47" s="156"/>
      <c r="B47" s="836" t="s">
        <v>159</v>
      </c>
      <c r="C47" s="839" t="s">
        <v>199</v>
      </c>
      <c r="D47" s="886"/>
      <c r="E47" s="886"/>
      <c r="F47" s="886"/>
      <c r="G47" s="886"/>
      <c r="H47" s="887"/>
      <c r="I47" s="167"/>
      <c r="J47" s="848" t="s">
        <v>191</v>
      </c>
      <c r="K47" s="849"/>
      <c r="L47" s="849"/>
      <c r="M47" s="849"/>
      <c r="N47" s="849"/>
      <c r="O47" s="894"/>
      <c r="P47" s="850" t="s">
        <v>200</v>
      </c>
      <c r="Q47" s="895"/>
      <c r="R47" s="895"/>
      <c r="S47" s="895"/>
      <c r="T47" s="895"/>
      <c r="U47" s="895"/>
      <c r="V47" s="895"/>
      <c r="W47" s="895"/>
      <c r="X47" s="895"/>
      <c r="Y47" s="895"/>
      <c r="Z47" s="896"/>
      <c r="AA47" s="850" t="s">
        <v>192</v>
      </c>
      <c r="AB47" s="895"/>
      <c r="AC47" s="895"/>
      <c r="AD47" s="895"/>
      <c r="AE47" s="895"/>
      <c r="AF47" s="895"/>
      <c r="AG47" s="895"/>
      <c r="AH47" s="895"/>
      <c r="AI47" s="895"/>
      <c r="AJ47" s="895"/>
      <c r="AK47" s="897"/>
      <c r="AL47" s="156"/>
    </row>
    <row r="48" spans="1:43" s="123" customFormat="1" ht="18" customHeight="1" x14ac:dyDescent="0.55000000000000004">
      <c r="A48" s="156"/>
      <c r="B48" s="884"/>
      <c r="C48" s="888"/>
      <c r="D48" s="889"/>
      <c r="E48" s="889"/>
      <c r="F48" s="889"/>
      <c r="G48" s="889"/>
      <c r="H48" s="890"/>
      <c r="I48" s="898" t="s">
        <v>193</v>
      </c>
      <c r="J48" s="168" t="s">
        <v>194</v>
      </c>
      <c r="K48" s="855" t="s">
        <v>152</v>
      </c>
      <c r="L48" s="856"/>
      <c r="M48" s="169" t="s">
        <v>162</v>
      </c>
      <c r="N48" s="855" t="s">
        <v>179</v>
      </c>
      <c r="O48" s="856"/>
      <c r="P48" s="866" t="s">
        <v>201</v>
      </c>
      <c r="Q48" s="878"/>
      <c r="R48" s="878"/>
      <c r="S48" s="878"/>
      <c r="T48" s="878"/>
      <c r="U48" s="878"/>
      <c r="V48" s="878"/>
      <c r="W48" s="878"/>
      <c r="X48" s="878"/>
      <c r="Y48" s="878"/>
      <c r="Z48" s="879"/>
      <c r="AA48" s="866" t="s">
        <v>195</v>
      </c>
      <c r="AB48" s="878"/>
      <c r="AC48" s="878"/>
      <c r="AD48" s="878"/>
      <c r="AE48" s="878"/>
      <c r="AF48" s="878"/>
      <c r="AG48" s="878"/>
      <c r="AH48" s="878"/>
      <c r="AI48" s="878"/>
      <c r="AJ48" s="878"/>
      <c r="AK48" s="880"/>
      <c r="AL48" s="156"/>
    </row>
    <row r="49" spans="1:43" s="123" customFormat="1" ht="18" customHeight="1" x14ac:dyDescent="0.55000000000000004">
      <c r="A49" s="156"/>
      <c r="B49" s="884"/>
      <c r="C49" s="888"/>
      <c r="D49" s="889"/>
      <c r="E49" s="889"/>
      <c r="F49" s="889"/>
      <c r="G49" s="889"/>
      <c r="H49" s="890"/>
      <c r="I49" s="899"/>
      <c r="J49" s="168" t="s">
        <v>162</v>
      </c>
      <c r="K49" s="855" t="s">
        <v>152</v>
      </c>
      <c r="L49" s="856"/>
      <c r="M49" s="169" t="s">
        <v>194</v>
      </c>
      <c r="N49" s="855" t="s">
        <v>179</v>
      </c>
      <c r="O49" s="856"/>
      <c r="P49" s="866" t="s">
        <v>202</v>
      </c>
      <c r="Q49" s="878"/>
      <c r="R49" s="878"/>
      <c r="S49" s="878"/>
      <c r="T49" s="878"/>
      <c r="U49" s="878"/>
      <c r="V49" s="878"/>
      <c r="W49" s="878"/>
      <c r="X49" s="878"/>
      <c r="Y49" s="878"/>
      <c r="Z49" s="879"/>
      <c r="AA49" s="866" t="s">
        <v>196</v>
      </c>
      <c r="AB49" s="878"/>
      <c r="AC49" s="878"/>
      <c r="AD49" s="878"/>
      <c r="AE49" s="878"/>
      <c r="AF49" s="878"/>
      <c r="AG49" s="878"/>
      <c r="AH49" s="878"/>
      <c r="AI49" s="878"/>
      <c r="AJ49" s="878"/>
      <c r="AK49" s="880"/>
      <c r="AL49" s="156"/>
    </row>
    <row r="50" spans="1:43" s="123" customFormat="1" ht="18" customHeight="1" x14ac:dyDescent="0.55000000000000004">
      <c r="A50" s="156"/>
      <c r="B50" s="884"/>
      <c r="C50" s="888"/>
      <c r="D50" s="889"/>
      <c r="E50" s="889"/>
      <c r="F50" s="889"/>
      <c r="G50" s="889"/>
      <c r="H50" s="890"/>
      <c r="I50" s="170">
        <v>1</v>
      </c>
      <c r="J50" s="171" t="s">
        <v>9</v>
      </c>
      <c r="K50" s="766" t="s">
        <v>152</v>
      </c>
      <c r="L50" s="860"/>
      <c r="M50" s="172" t="s">
        <v>162</v>
      </c>
      <c r="N50" s="766" t="s">
        <v>179</v>
      </c>
      <c r="O50" s="860"/>
      <c r="P50" s="862"/>
      <c r="Q50" s="881"/>
      <c r="R50" s="881"/>
      <c r="S50" s="881"/>
      <c r="T50" s="881"/>
      <c r="U50" s="881"/>
      <c r="V50" s="881"/>
      <c r="W50" s="881"/>
      <c r="X50" s="881"/>
      <c r="Y50" s="881"/>
      <c r="Z50" s="882"/>
      <c r="AA50" s="862"/>
      <c r="AB50" s="881"/>
      <c r="AC50" s="881"/>
      <c r="AD50" s="881"/>
      <c r="AE50" s="881"/>
      <c r="AF50" s="881"/>
      <c r="AG50" s="881"/>
      <c r="AH50" s="881"/>
      <c r="AI50" s="881"/>
      <c r="AJ50" s="881"/>
      <c r="AK50" s="883"/>
      <c r="AL50" s="156"/>
      <c r="AN50" s="123" t="s">
        <v>162</v>
      </c>
      <c r="AO50" s="123" t="str">
        <f t="shared" ref="AO50:AO59" si="2">IF(M50="■","","■")</f>
        <v>■</v>
      </c>
      <c r="AP50" s="123" t="s">
        <v>162</v>
      </c>
      <c r="AQ50" s="123" t="str">
        <f t="shared" ref="AQ50:AQ59" si="3">IF(J50="■","","■")</f>
        <v>■</v>
      </c>
    </row>
    <row r="51" spans="1:43" s="123" customFormat="1" ht="18" customHeight="1" x14ac:dyDescent="0.55000000000000004">
      <c r="A51" s="156"/>
      <c r="B51" s="884"/>
      <c r="C51" s="888"/>
      <c r="D51" s="889"/>
      <c r="E51" s="889"/>
      <c r="F51" s="889"/>
      <c r="G51" s="889"/>
      <c r="H51" s="890"/>
      <c r="I51" s="170">
        <v>2</v>
      </c>
      <c r="J51" s="171" t="s">
        <v>162</v>
      </c>
      <c r="K51" s="766" t="s">
        <v>152</v>
      </c>
      <c r="L51" s="860"/>
      <c r="M51" s="172" t="s">
        <v>162</v>
      </c>
      <c r="N51" s="766" t="s">
        <v>179</v>
      </c>
      <c r="O51" s="860"/>
      <c r="P51" s="862"/>
      <c r="Q51" s="881"/>
      <c r="R51" s="881"/>
      <c r="S51" s="881"/>
      <c r="T51" s="881"/>
      <c r="U51" s="881"/>
      <c r="V51" s="881"/>
      <c r="W51" s="881"/>
      <c r="X51" s="881"/>
      <c r="Y51" s="881"/>
      <c r="Z51" s="882"/>
      <c r="AA51" s="862"/>
      <c r="AB51" s="881"/>
      <c r="AC51" s="881"/>
      <c r="AD51" s="881"/>
      <c r="AE51" s="881"/>
      <c r="AF51" s="881"/>
      <c r="AG51" s="881"/>
      <c r="AH51" s="881"/>
      <c r="AI51" s="881"/>
      <c r="AJ51" s="881"/>
      <c r="AK51" s="883"/>
      <c r="AL51" s="156"/>
      <c r="AN51" s="123" t="s">
        <v>162</v>
      </c>
      <c r="AO51" s="123" t="str">
        <f t="shared" si="2"/>
        <v>■</v>
      </c>
      <c r="AP51" s="123" t="s">
        <v>162</v>
      </c>
      <c r="AQ51" s="123" t="str">
        <f t="shared" si="3"/>
        <v>■</v>
      </c>
    </row>
    <row r="52" spans="1:43" s="123" customFormat="1" ht="18" customHeight="1" x14ac:dyDescent="0.55000000000000004">
      <c r="A52" s="156"/>
      <c r="B52" s="884"/>
      <c r="C52" s="888"/>
      <c r="D52" s="889"/>
      <c r="E52" s="889"/>
      <c r="F52" s="889"/>
      <c r="G52" s="889"/>
      <c r="H52" s="890"/>
      <c r="I52" s="170">
        <v>3</v>
      </c>
      <c r="J52" s="171" t="s">
        <v>162</v>
      </c>
      <c r="K52" s="766" t="s">
        <v>152</v>
      </c>
      <c r="L52" s="860"/>
      <c r="M52" s="172" t="s">
        <v>9</v>
      </c>
      <c r="N52" s="766" t="s">
        <v>179</v>
      </c>
      <c r="O52" s="860"/>
      <c r="P52" s="862"/>
      <c r="Q52" s="881"/>
      <c r="R52" s="881"/>
      <c r="S52" s="881"/>
      <c r="T52" s="881"/>
      <c r="U52" s="881"/>
      <c r="V52" s="881"/>
      <c r="W52" s="881"/>
      <c r="X52" s="881"/>
      <c r="Y52" s="881"/>
      <c r="Z52" s="882"/>
      <c r="AA52" s="862"/>
      <c r="AB52" s="881"/>
      <c r="AC52" s="881"/>
      <c r="AD52" s="881"/>
      <c r="AE52" s="881"/>
      <c r="AF52" s="881"/>
      <c r="AG52" s="881"/>
      <c r="AH52" s="881"/>
      <c r="AI52" s="881"/>
      <c r="AJ52" s="881"/>
      <c r="AK52" s="883"/>
      <c r="AL52" s="156"/>
      <c r="AN52" s="123" t="s">
        <v>162</v>
      </c>
      <c r="AO52" s="123" t="str">
        <f t="shared" si="2"/>
        <v>■</v>
      </c>
      <c r="AP52" s="123" t="s">
        <v>162</v>
      </c>
      <c r="AQ52" s="123" t="str">
        <f t="shared" si="3"/>
        <v>■</v>
      </c>
    </row>
    <row r="53" spans="1:43" s="123" customFormat="1" ht="18" customHeight="1" x14ac:dyDescent="0.55000000000000004">
      <c r="A53" s="156"/>
      <c r="B53" s="884"/>
      <c r="C53" s="888"/>
      <c r="D53" s="889"/>
      <c r="E53" s="889"/>
      <c r="F53" s="889"/>
      <c r="G53" s="889"/>
      <c r="H53" s="890"/>
      <c r="I53" s="170">
        <v>4</v>
      </c>
      <c r="J53" s="171" t="s">
        <v>162</v>
      </c>
      <c r="K53" s="766" t="s">
        <v>152</v>
      </c>
      <c r="L53" s="860"/>
      <c r="M53" s="172" t="s">
        <v>9</v>
      </c>
      <c r="N53" s="766" t="s">
        <v>179</v>
      </c>
      <c r="O53" s="860"/>
      <c r="P53" s="862"/>
      <c r="Q53" s="881"/>
      <c r="R53" s="881"/>
      <c r="S53" s="881"/>
      <c r="T53" s="881"/>
      <c r="U53" s="881"/>
      <c r="V53" s="881"/>
      <c r="W53" s="881"/>
      <c r="X53" s="881"/>
      <c r="Y53" s="881"/>
      <c r="Z53" s="882"/>
      <c r="AA53" s="862"/>
      <c r="AB53" s="881"/>
      <c r="AC53" s="881"/>
      <c r="AD53" s="881"/>
      <c r="AE53" s="881"/>
      <c r="AF53" s="881"/>
      <c r="AG53" s="881"/>
      <c r="AH53" s="881"/>
      <c r="AI53" s="881"/>
      <c r="AJ53" s="881"/>
      <c r="AK53" s="883"/>
      <c r="AL53" s="156"/>
      <c r="AN53" s="123" t="s">
        <v>162</v>
      </c>
      <c r="AO53" s="123" t="str">
        <f t="shared" si="2"/>
        <v>■</v>
      </c>
      <c r="AP53" s="123" t="s">
        <v>162</v>
      </c>
      <c r="AQ53" s="123" t="str">
        <f t="shared" si="3"/>
        <v>■</v>
      </c>
    </row>
    <row r="54" spans="1:43" s="123" customFormat="1" ht="18" customHeight="1" x14ac:dyDescent="0.55000000000000004">
      <c r="A54" s="156"/>
      <c r="B54" s="884"/>
      <c r="C54" s="888"/>
      <c r="D54" s="889"/>
      <c r="E54" s="889"/>
      <c r="F54" s="889"/>
      <c r="G54" s="889"/>
      <c r="H54" s="890"/>
      <c r="I54" s="170">
        <v>5</v>
      </c>
      <c r="J54" s="171" t="s">
        <v>162</v>
      </c>
      <c r="K54" s="766" t="s">
        <v>152</v>
      </c>
      <c r="L54" s="860"/>
      <c r="M54" s="172" t="s">
        <v>162</v>
      </c>
      <c r="N54" s="766" t="s">
        <v>179</v>
      </c>
      <c r="O54" s="860"/>
      <c r="P54" s="862"/>
      <c r="Q54" s="881"/>
      <c r="R54" s="881"/>
      <c r="S54" s="881"/>
      <c r="T54" s="881"/>
      <c r="U54" s="881"/>
      <c r="V54" s="881"/>
      <c r="W54" s="881"/>
      <c r="X54" s="881"/>
      <c r="Y54" s="881"/>
      <c r="Z54" s="882"/>
      <c r="AA54" s="862"/>
      <c r="AB54" s="881"/>
      <c r="AC54" s="881"/>
      <c r="AD54" s="881"/>
      <c r="AE54" s="881"/>
      <c r="AF54" s="881"/>
      <c r="AG54" s="881"/>
      <c r="AH54" s="881"/>
      <c r="AI54" s="881"/>
      <c r="AJ54" s="881"/>
      <c r="AK54" s="883"/>
      <c r="AL54" s="156"/>
      <c r="AN54" s="123" t="s">
        <v>162</v>
      </c>
      <c r="AO54" s="123" t="str">
        <f t="shared" si="2"/>
        <v>■</v>
      </c>
      <c r="AP54" s="123" t="s">
        <v>162</v>
      </c>
      <c r="AQ54" s="123" t="str">
        <f t="shared" si="3"/>
        <v>■</v>
      </c>
    </row>
    <row r="55" spans="1:43" s="123" customFormat="1" ht="18" customHeight="1" x14ac:dyDescent="0.55000000000000004">
      <c r="A55" s="156"/>
      <c r="B55" s="884"/>
      <c r="C55" s="888"/>
      <c r="D55" s="889"/>
      <c r="E55" s="889"/>
      <c r="F55" s="889"/>
      <c r="G55" s="889"/>
      <c r="H55" s="890"/>
      <c r="I55" s="170">
        <v>6</v>
      </c>
      <c r="J55" s="171" t="s">
        <v>162</v>
      </c>
      <c r="K55" s="766" t="s">
        <v>152</v>
      </c>
      <c r="L55" s="860"/>
      <c r="M55" s="172" t="s">
        <v>162</v>
      </c>
      <c r="N55" s="766" t="s">
        <v>179</v>
      </c>
      <c r="O55" s="860"/>
      <c r="P55" s="862"/>
      <c r="Q55" s="881"/>
      <c r="R55" s="881"/>
      <c r="S55" s="881"/>
      <c r="T55" s="881"/>
      <c r="U55" s="881"/>
      <c r="V55" s="881"/>
      <c r="W55" s="881"/>
      <c r="X55" s="881"/>
      <c r="Y55" s="881"/>
      <c r="Z55" s="882"/>
      <c r="AA55" s="862"/>
      <c r="AB55" s="881"/>
      <c r="AC55" s="881"/>
      <c r="AD55" s="881"/>
      <c r="AE55" s="881"/>
      <c r="AF55" s="881"/>
      <c r="AG55" s="881"/>
      <c r="AH55" s="881"/>
      <c r="AI55" s="881"/>
      <c r="AJ55" s="881"/>
      <c r="AK55" s="883"/>
      <c r="AL55" s="156"/>
      <c r="AN55" s="123" t="s">
        <v>162</v>
      </c>
      <c r="AO55" s="123" t="str">
        <f t="shared" si="2"/>
        <v>■</v>
      </c>
      <c r="AP55" s="123" t="s">
        <v>162</v>
      </c>
      <c r="AQ55" s="123" t="str">
        <f t="shared" si="3"/>
        <v>■</v>
      </c>
    </row>
    <row r="56" spans="1:43" s="123" customFormat="1" ht="18" customHeight="1" x14ac:dyDescent="0.55000000000000004">
      <c r="A56" s="156"/>
      <c r="B56" s="884"/>
      <c r="C56" s="888"/>
      <c r="D56" s="889"/>
      <c r="E56" s="889"/>
      <c r="F56" s="889"/>
      <c r="G56" s="889"/>
      <c r="H56" s="890"/>
      <c r="I56" s="170">
        <v>7</v>
      </c>
      <c r="J56" s="171" t="s">
        <v>162</v>
      </c>
      <c r="K56" s="766" t="s">
        <v>152</v>
      </c>
      <c r="L56" s="860"/>
      <c r="M56" s="172" t="s">
        <v>162</v>
      </c>
      <c r="N56" s="766" t="s">
        <v>179</v>
      </c>
      <c r="O56" s="860"/>
      <c r="P56" s="862"/>
      <c r="Q56" s="881"/>
      <c r="R56" s="881"/>
      <c r="S56" s="881"/>
      <c r="T56" s="881"/>
      <c r="U56" s="881"/>
      <c r="V56" s="881"/>
      <c r="W56" s="881"/>
      <c r="X56" s="881"/>
      <c r="Y56" s="881"/>
      <c r="Z56" s="882"/>
      <c r="AA56" s="862"/>
      <c r="AB56" s="881"/>
      <c r="AC56" s="881"/>
      <c r="AD56" s="881"/>
      <c r="AE56" s="881"/>
      <c r="AF56" s="881"/>
      <c r="AG56" s="881"/>
      <c r="AH56" s="881"/>
      <c r="AI56" s="881"/>
      <c r="AJ56" s="881"/>
      <c r="AK56" s="883"/>
      <c r="AL56" s="156"/>
      <c r="AN56" s="123" t="s">
        <v>162</v>
      </c>
      <c r="AO56" s="123" t="str">
        <f t="shared" si="2"/>
        <v>■</v>
      </c>
      <c r="AP56" s="123" t="s">
        <v>162</v>
      </c>
      <c r="AQ56" s="123" t="str">
        <f t="shared" si="3"/>
        <v>■</v>
      </c>
    </row>
    <row r="57" spans="1:43" s="123" customFormat="1" ht="18" customHeight="1" x14ac:dyDescent="0.55000000000000004">
      <c r="A57" s="156"/>
      <c r="B57" s="884"/>
      <c r="C57" s="888"/>
      <c r="D57" s="889"/>
      <c r="E57" s="889"/>
      <c r="F57" s="889"/>
      <c r="G57" s="889"/>
      <c r="H57" s="890"/>
      <c r="I57" s="170">
        <v>8</v>
      </c>
      <c r="J57" s="171" t="s">
        <v>9</v>
      </c>
      <c r="K57" s="766" t="s">
        <v>152</v>
      </c>
      <c r="L57" s="860"/>
      <c r="M57" s="172" t="s">
        <v>162</v>
      </c>
      <c r="N57" s="766" t="s">
        <v>179</v>
      </c>
      <c r="O57" s="860"/>
      <c r="P57" s="862"/>
      <c r="Q57" s="881"/>
      <c r="R57" s="881"/>
      <c r="S57" s="881"/>
      <c r="T57" s="881"/>
      <c r="U57" s="881"/>
      <c r="V57" s="881"/>
      <c r="W57" s="881"/>
      <c r="X57" s="881"/>
      <c r="Y57" s="881"/>
      <c r="Z57" s="882"/>
      <c r="AA57" s="862"/>
      <c r="AB57" s="881"/>
      <c r="AC57" s="881"/>
      <c r="AD57" s="881"/>
      <c r="AE57" s="881"/>
      <c r="AF57" s="881"/>
      <c r="AG57" s="881"/>
      <c r="AH57" s="881"/>
      <c r="AI57" s="881"/>
      <c r="AJ57" s="881"/>
      <c r="AK57" s="883"/>
      <c r="AL57" s="156"/>
      <c r="AN57" s="123" t="s">
        <v>162</v>
      </c>
      <c r="AO57" s="123" t="str">
        <f t="shared" si="2"/>
        <v>■</v>
      </c>
      <c r="AP57" s="123" t="s">
        <v>162</v>
      </c>
      <c r="AQ57" s="123" t="str">
        <f t="shared" si="3"/>
        <v>■</v>
      </c>
    </row>
    <row r="58" spans="1:43" s="123" customFormat="1" ht="18" customHeight="1" x14ac:dyDescent="0.55000000000000004">
      <c r="A58" s="156"/>
      <c r="B58" s="884"/>
      <c r="C58" s="888"/>
      <c r="D58" s="889"/>
      <c r="E58" s="889"/>
      <c r="F58" s="889"/>
      <c r="G58" s="889"/>
      <c r="H58" s="890"/>
      <c r="I58" s="170">
        <v>9</v>
      </c>
      <c r="J58" s="171" t="s">
        <v>162</v>
      </c>
      <c r="K58" s="766" t="s">
        <v>152</v>
      </c>
      <c r="L58" s="860"/>
      <c r="M58" s="172" t="s">
        <v>162</v>
      </c>
      <c r="N58" s="766" t="s">
        <v>179</v>
      </c>
      <c r="O58" s="860"/>
      <c r="P58" s="862"/>
      <c r="Q58" s="881"/>
      <c r="R58" s="881"/>
      <c r="S58" s="881"/>
      <c r="T58" s="881"/>
      <c r="U58" s="881"/>
      <c r="V58" s="881"/>
      <c r="W58" s="881"/>
      <c r="X58" s="881"/>
      <c r="Y58" s="881"/>
      <c r="Z58" s="882"/>
      <c r="AA58" s="862"/>
      <c r="AB58" s="881"/>
      <c r="AC58" s="881"/>
      <c r="AD58" s="881"/>
      <c r="AE58" s="881"/>
      <c r="AF58" s="881"/>
      <c r="AG58" s="881"/>
      <c r="AH58" s="881"/>
      <c r="AI58" s="881"/>
      <c r="AJ58" s="881"/>
      <c r="AK58" s="883"/>
      <c r="AL58" s="156"/>
      <c r="AN58" s="123" t="s">
        <v>162</v>
      </c>
      <c r="AO58" s="123" t="str">
        <f t="shared" si="2"/>
        <v>■</v>
      </c>
      <c r="AP58" s="123" t="s">
        <v>162</v>
      </c>
      <c r="AQ58" s="123" t="str">
        <f t="shared" si="3"/>
        <v>■</v>
      </c>
    </row>
    <row r="59" spans="1:43" s="123" customFormat="1" ht="18" customHeight="1" thickBot="1" x14ac:dyDescent="0.6">
      <c r="A59" s="156"/>
      <c r="B59" s="885"/>
      <c r="C59" s="891"/>
      <c r="D59" s="892"/>
      <c r="E59" s="892"/>
      <c r="F59" s="892"/>
      <c r="G59" s="892"/>
      <c r="H59" s="893"/>
      <c r="I59" s="173">
        <v>10</v>
      </c>
      <c r="J59" s="174" t="s">
        <v>9</v>
      </c>
      <c r="K59" s="872" t="s">
        <v>152</v>
      </c>
      <c r="L59" s="873"/>
      <c r="M59" s="175" t="s">
        <v>9</v>
      </c>
      <c r="N59" s="872" t="s">
        <v>179</v>
      </c>
      <c r="O59" s="873"/>
      <c r="P59" s="875"/>
      <c r="Q59" s="900"/>
      <c r="R59" s="900"/>
      <c r="S59" s="900"/>
      <c r="T59" s="900"/>
      <c r="U59" s="900"/>
      <c r="V59" s="900"/>
      <c r="W59" s="900"/>
      <c r="X59" s="900"/>
      <c r="Y59" s="900"/>
      <c r="Z59" s="901"/>
      <c r="AA59" s="875"/>
      <c r="AB59" s="900"/>
      <c r="AC59" s="900"/>
      <c r="AD59" s="900"/>
      <c r="AE59" s="900"/>
      <c r="AF59" s="900"/>
      <c r="AG59" s="900"/>
      <c r="AH59" s="900"/>
      <c r="AI59" s="900"/>
      <c r="AJ59" s="900"/>
      <c r="AK59" s="902"/>
      <c r="AL59" s="156"/>
      <c r="AN59" s="123" t="s">
        <v>162</v>
      </c>
      <c r="AO59" s="123" t="str">
        <f t="shared" si="2"/>
        <v>■</v>
      </c>
      <c r="AP59" s="123" t="s">
        <v>162</v>
      </c>
      <c r="AQ59" s="123" t="str">
        <f t="shared" si="3"/>
        <v>■</v>
      </c>
    </row>
    <row r="60" spans="1:43" s="123" customFormat="1" ht="12.75" customHeight="1" x14ac:dyDescent="0.55000000000000004">
      <c r="A60" s="156"/>
      <c r="B60" s="159" t="s">
        <v>203</v>
      </c>
      <c r="C60" s="812" t="s">
        <v>204</v>
      </c>
      <c r="D60" s="886"/>
      <c r="E60" s="886"/>
      <c r="F60" s="886"/>
      <c r="G60" s="886"/>
      <c r="H60" s="886"/>
      <c r="I60" s="886"/>
      <c r="J60" s="886"/>
      <c r="K60" s="886"/>
      <c r="L60" s="886"/>
      <c r="M60" s="886"/>
      <c r="N60" s="886"/>
      <c r="O60" s="886"/>
      <c r="P60" s="886"/>
      <c r="Q60" s="886"/>
      <c r="R60" s="886"/>
      <c r="S60" s="886"/>
      <c r="T60" s="886"/>
      <c r="U60" s="886"/>
      <c r="V60" s="886"/>
      <c r="W60" s="886"/>
      <c r="X60" s="886"/>
      <c r="Y60" s="886"/>
      <c r="Z60" s="886"/>
      <c r="AA60" s="886"/>
      <c r="AB60" s="886"/>
      <c r="AC60" s="886"/>
      <c r="AD60" s="886"/>
      <c r="AE60" s="886"/>
      <c r="AF60" s="886"/>
      <c r="AG60" s="886"/>
      <c r="AH60" s="886"/>
      <c r="AI60" s="886"/>
      <c r="AJ60" s="886"/>
      <c r="AK60" s="886"/>
      <c r="AL60" s="156"/>
    </row>
    <row r="61" spans="1:43" s="123" customFormat="1" ht="18" customHeight="1" x14ac:dyDescent="0.55000000000000004">
      <c r="A61" s="156"/>
      <c r="B61" s="159"/>
      <c r="C61" s="176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56"/>
    </row>
    <row r="62" spans="1:43" s="123" customFormat="1" ht="18" customHeight="1" x14ac:dyDescent="0.55000000000000004">
      <c r="A62" s="156"/>
      <c r="B62" s="159"/>
      <c r="C62" s="176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39" t="s">
        <v>40</v>
      </c>
      <c r="AK62" s="177"/>
      <c r="AL62" s="156"/>
    </row>
    <row r="63" spans="1:43" s="123" customFormat="1" ht="18" customHeight="1" x14ac:dyDescent="0.55000000000000004">
      <c r="A63" s="156"/>
      <c r="B63" s="159"/>
      <c r="C63" s="176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56"/>
    </row>
    <row r="64" spans="1:43" s="123" customFormat="1" ht="18" customHeight="1" x14ac:dyDescent="0.55000000000000004">
      <c r="A64" s="156"/>
      <c r="B64" s="159"/>
      <c r="C64" s="176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56"/>
    </row>
    <row r="65" spans="1:43" s="123" customFormat="1" ht="18" customHeight="1" x14ac:dyDescent="0.55000000000000004">
      <c r="A65" s="156"/>
      <c r="B65" s="159"/>
      <c r="C65" s="176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56"/>
    </row>
    <row r="66" spans="1:43" s="123" customFormat="1" ht="18" customHeight="1" x14ac:dyDescent="0.55000000000000004">
      <c r="A66" s="156"/>
      <c r="B66" s="159"/>
      <c r="C66" s="176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56"/>
    </row>
    <row r="67" spans="1:43" s="123" customFormat="1" ht="18" customHeight="1" x14ac:dyDescent="0.55000000000000004">
      <c r="A67" s="156"/>
      <c r="B67" s="159"/>
      <c r="C67" s="176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56"/>
    </row>
    <row r="68" spans="1:43" s="123" customFormat="1" ht="18" customHeight="1" x14ac:dyDescent="0.55000000000000004">
      <c r="A68" s="156"/>
      <c r="B68" s="159"/>
      <c r="C68" s="176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56"/>
    </row>
    <row r="69" spans="1:43" s="123" customFormat="1" ht="18" customHeight="1" thickBot="1" x14ac:dyDescent="0.6">
      <c r="A69" s="156"/>
      <c r="B69" s="159"/>
      <c r="C69" s="176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56"/>
    </row>
    <row r="70" spans="1:43" s="123" customFormat="1" ht="18" customHeight="1" x14ac:dyDescent="0.55000000000000004">
      <c r="A70" s="156"/>
      <c r="B70" s="836" t="s">
        <v>160</v>
      </c>
      <c r="C70" s="839" t="s">
        <v>171</v>
      </c>
      <c r="D70" s="886"/>
      <c r="E70" s="886"/>
      <c r="F70" s="886"/>
      <c r="G70" s="886"/>
      <c r="H70" s="887"/>
      <c r="I70" s="167"/>
      <c r="J70" s="848" t="s">
        <v>191</v>
      </c>
      <c r="K70" s="849"/>
      <c r="L70" s="849"/>
      <c r="M70" s="849"/>
      <c r="N70" s="849"/>
      <c r="O70" s="894"/>
      <c r="P70" s="850" t="s">
        <v>205</v>
      </c>
      <c r="Q70" s="895"/>
      <c r="R70" s="895"/>
      <c r="S70" s="895"/>
      <c r="T70" s="895"/>
      <c r="U70" s="895"/>
      <c r="V70" s="895"/>
      <c r="W70" s="895"/>
      <c r="X70" s="895"/>
      <c r="Y70" s="895"/>
      <c r="Z70" s="896"/>
      <c r="AA70" s="850" t="s">
        <v>206</v>
      </c>
      <c r="AB70" s="895"/>
      <c r="AC70" s="895"/>
      <c r="AD70" s="895"/>
      <c r="AE70" s="895"/>
      <c r="AF70" s="895"/>
      <c r="AG70" s="895"/>
      <c r="AH70" s="895"/>
      <c r="AI70" s="895"/>
      <c r="AJ70" s="895"/>
      <c r="AK70" s="897"/>
      <c r="AL70" s="156"/>
    </row>
    <row r="71" spans="1:43" s="123" customFormat="1" ht="18" customHeight="1" x14ac:dyDescent="0.55000000000000004">
      <c r="A71" s="156"/>
      <c r="B71" s="884"/>
      <c r="C71" s="888"/>
      <c r="D71" s="889"/>
      <c r="E71" s="889"/>
      <c r="F71" s="889"/>
      <c r="G71" s="889"/>
      <c r="H71" s="890"/>
      <c r="I71" s="898" t="s">
        <v>193</v>
      </c>
      <c r="J71" s="168" t="s">
        <v>194</v>
      </c>
      <c r="K71" s="855" t="s">
        <v>152</v>
      </c>
      <c r="L71" s="856"/>
      <c r="M71" s="169" t="s">
        <v>162</v>
      </c>
      <c r="N71" s="855" t="s">
        <v>179</v>
      </c>
      <c r="O71" s="856"/>
      <c r="P71" s="866" t="s">
        <v>207</v>
      </c>
      <c r="Q71" s="878"/>
      <c r="R71" s="878"/>
      <c r="S71" s="878"/>
      <c r="T71" s="878"/>
      <c r="U71" s="878"/>
      <c r="V71" s="878"/>
      <c r="W71" s="878"/>
      <c r="X71" s="878"/>
      <c r="Y71" s="878"/>
      <c r="Z71" s="879"/>
      <c r="AA71" s="866" t="s">
        <v>208</v>
      </c>
      <c r="AB71" s="878"/>
      <c r="AC71" s="878"/>
      <c r="AD71" s="878"/>
      <c r="AE71" s="878"/>
      <c r="AF71" s="878"/>
      <c r="AG71" s="878"/>
      <c r="AH71" s="878"/>
      <c r="AI71" s="878"/>
      <c r="AJ71" s="878"/>
      <c r="AK71" s="880"/>
      <c r="AL71" s="156"/>
    </row>
    <row r="72" spans="1:43" s="123" customFormat="1" ht="18" customHeight="1" x14ac:dyDescent="0.55000000000000004">
      <c r="A72" s="156"/>
      <c r="B72" s="884"/>
      <c r="C72" s="888"/>
      <c r="D72" s="889"/>
      <c r="E72" s="889"/>
      <c r="F72" s="889"/>
      <c r="G72" s="889"/>
      <c r="H72" s="890"/>
      <c r="I72" s="899"/>
      <c r="J72" s="168" t="s">
        <v>162</v>
      </c>
      <c r="K72" s="855" t="s">
        <v>152</v>
      </c>
      <c r="L72" s="856"/>
      <c r="M72" s="169" t="s">
        <v>194</v>
      </c>
      <c r="N72" s="855" t="s">
        <v>179</v>
      </c>
      <c r="O72" s="856"/>
      <c r="P72" s="866" t="s">
        <v>209</v>
      </c>
      <c r="Q72" s="878"/>
      <c r="R72" s="878"/>
      <c r="S72" s="878"/>
      <c r="T72" s="878"/>
      <c r="U72" s="878"/>
      <c r="V72" s="878"/>
      <c r="W72" s="878"/>
      <c r="X72" s="878"/>
      <c r="Y72" s="878"/>
      <c r="Z72" s="879"/>
      <c r="AA72" s="866" t="s">
        <v>210</v>
      </c>
      <c r="AB72" s="878"/>
      <c r="AC72" s="878"/>
      <c r="AD72" s="878"/>
      <c r="AE72" s="878"/>
      <c r="AF72" s="878"/>
      <c r="AG72" s="878"/>
      <c r="AH72" s="878"/>
      <c r="AI72" s="878"/>
      <c r="AJ72" s="878"/>
      <c r="AK72" s="880"/>
      <c r="AL72" s="156"/>
    </row>
    <row r="73" spans="1:43" s="123" customFormat="1" ht="18" customHeight="1" x14ac:dyDescent="0.55000000000000004">
      <c r="A73" s="156"/>
      <c r="B73" s="884"/>
      <c r="C73" s="888"/>
      <c r="D73" s="889"/>
      <c r="E73" s="889"/>
      <c r="F73" s="889"/>
      <c r="G73" s="889"/>
      <c r="H73" s="890"/>
      <c r="I73" s="170">
        <v>1</v>
      </c>
      <c r="J73" s="171" t="s">
        <v>9</v>
      </c>
      <c r="K73" s="766" t="s">
        <v>152</v>
      </c>
      <c r="L73" s="860"/>
      <c r="M73" s="172" t="s">
        <v>162</v>
      </c>
      <c r="N73" s="766" t="s">
        <v>179</v>
      </c>
      <c r="O73" s="860"/>
      <c r="P73" s="862"/>
      <c r="Q73" s="881"/>
      <c r="R73" s="881"/>
      <c r="S73" s="881"/>
      <c r="T73" s="881"/>
      <c r="U73" s="881"/>
      <c r="V73" s="881"/>
      <c r="W73" s="881"/>
      <c r="X73" s="881"/>
      <c r="Y73" s="881"/>
      <c r="Z73" s="882"/>
      <c r="AA73" s="862"/>
      <c r="AB73" s="881"/>
      <c r="AC73" s="881"/>
      <c r="AD73" s="881"/>
      <c r="AE73" s="881"/>
      <c r="AF73" s="881"/>
      <c r="AG73" s="881"/>
      <c r="AH73" s="881"/>
      <c r="AI73" s="881"/>
      <c r="AJ73" s="881"/>
      <c r="AK73" s="883"/>
      <c r="AL73" s="156"/>
      <c r="AN73" s="123" t="s">
        <v>162</v>
      </c>
      <c r="AO73" s="123" t="str">
        <f t="shared" ref="AO73:AO82" si="4">IF(M73="■","","■")</f>
        <v>■</v>
      </c>
      <c r="AP73" s="123" t="s">
        <v>162</v>
      </c>
      <c r="AQ73" s="123" t="str">
        <f t="shared" ref="AQ73:AQ82" si="5">IF(J73="■","","■")</f>
        <v>■</v>
      </c>
    </row>
    <row r="74" spans="1:43" s="123" customFormat="1" ht="18" customHeight="1" x14ac:dyDescent="0.55000000000000004">
      <c r="A74" s="156"/>
      <c r="B74" s="884"/>
      <c r="C74" s="888"/>
      <c r="D74" s="889"/>
      <c r="E74" s="889"/>
      <c r="F74" s="889"/>
      <c r="G74" s="889"/>
      <c r="H74" s="890"/>
      <c r="I74" s="170">
        <v>2</v>
      </c>
      <c r="J74" s="171" t="s">
        <v>162</v>
      </c>
      <c r="K74" s="766" t="s">
        <v>152</v>
      </c>
      <c r="L74" s="860"/>
      <c r="M74" s="172" t="s">
        <v>162</v>
      </c>
      <c r="N74" s="766" t="s">
        <v>179</v>
      </c>
      <c r="O74" s="860"/>
      <c r="P74" s="862"/>
      <c r="Q74" s="881"/>
      <c r="R74" s="881"/>
      <c r="S74" s="881"/>
      <c r="T74" s="881"/>
      <c r="U74" s="881"/>
      <c r="V74" s="881"/>
      <c r="W74" s="881"/>
      <c r="X74" s="881"/>
      <c r="Y74" s="881"/>
      <c r="Z74" s="882"/>
      <c r="AA74" s="862"/>
      <c r="AB74" s="881"/>
      <c r="AC74" s="881"/>
      <c r="AD74" s="881"/>
      <c r="AE74" s="881"/>
      <c r="AF74" s="881"/>
      <c r="AG74" s="881"/>
      <c r="AH74" s="881"/>
      <c r="AI74" s="881"/>
      <c r="AJ74" s="881"/>
      <c r="AK74" s="883"/>
      <c r="AL74" s="156"/>
      <c r="AN74" s="123" t="s">
        <v>162</v>
      </c>
      <c r="AO74" s="123" t="str">
        <f t="shared" si="4"/>
        <v>■</v>
      </c>
      <c r="AP74" s="123" t="s">
        <v>162</v>
      </c>
      <c r="AQ74" s="123" t="str">
        <f t="shared" si="5"/>
        <v>■</v>
      </c>
    </row>
    <row r="75" spans="1:43" s="123" customFormat="1" ht="18" customHeight="1" x14ac:dyDescent="0.55000000000000004">
      <c r="A75" s="156"/>
      <c r="B75" s="884"/>
      <c r="C75" s="888"/>
      <c r="D75" s="889"/>
      <c r="E75" s="889"/>
      <c r="F75" s="889"/>
      <c r="G75" s="889"/>
      <c r="H75" s="890"/>
      <c r="I75" s="170">
        <v>3</v>
      </c>
      <c r="J75" s="171" t="s">
        <v>162</v>
      </c>
      <c r="K75" s="766" t="s">
        <v>152</v>
      </c>
      <c r="L75" s="860"/>
      <c r="M75" s="172" t="s">
        <v>162</v>
      </c>
      <c r="N75" s="766" t="s">
        <v>179</v>
      </c>
      <c r="O75" s="860"/>
      <c r="P75" s="862"/>
      <c r="Q75" s="881"/>
      <c r="R75" s="881"/>
      <c r="S75" s="881"/>
      <c r="T75" s="881"/>
      <c r="U75" s="881"/>
      <c r="V75" s="881"/>
      <c r="W75" s="881"/>
      <c r="X75" s="881"/>
      <c r="Y75" s="881"/>
      <c r="Z75" s="882"/>
      <c r="AA75" s="862"/>
      <c r="AB75" s="881"/>
      <c r="AC75" s="881"/>
      <c r="AD75" s="881"/>
      <c r="AE75" s="881"/>
      <c r="AF75" s="881"/>
      <c r="AG75" s="881"/>
      <c r="AH75" s="881"/>
      <c r="AI75" s="881"/>
      <c r="AJ75" s="881"/>
      <c r="AK75" s="883"/>
      <c r="AL75" s="156"/>
      <c r="AN75" s="123" t="s">
        <v>162</v>
      </c>
      <c r="AO75" s="123" t="str">
        <f t="shared" si="4"/>
        <v>■</v>
      </c>
      <c r="AP75" s="123" t="s">
        <v>162</v>
      </c>
      <c r="AQ75" s="123" t="str">
        <f t="shared" si="5"/>
        <v>■</v>
      </c>
    </row>
    <row r="76" spans="1:43" s="123" customFormat="1" ht="18" customHeight="1" x14ac:dyDescent="0.55000000000000004">
      <c r="A76" s="156"/>
      <c r="B76" s="884"/>
      <c r="C76" s="888"/>
      <c r="D76" s="889"/>
      <c r="E76" s="889"/>
      <c r="F76" s="889"/>
      <c r="G76" s="889"/>
      <c r="H76" s="890"/>
      <c r="I76" s="170">
        <v>4</v>
      </c>
      <c r="J76" s="171" t="s">
        <v>162</v>
      </c>
      <c r="K76" s="766" t="s">
        <v>152</v>
      </c>
      <c r="L76" s="860"/>
      <c r="M76" s="172" t="s">
        <v>162</v>
      </c>
      <c r="N76" s="766" t="s">
        <v>179</v>
      </c>
      <c r="O76" s="860"/>
      <c r="P76" s="862"/>
      <c r="Q76" s="881"/>
      <c r="R76" s="881"/>
      <c r="S76" s="881"/>
      <c r="T76" s="881"/>
      <c r="U76" s="881"/>
      <c r="V76" s="881"/>
      <c r="W76" s="881"/>
      <c r="X76" s="881"/>
      <c r="Y76" s="881"/>
      <c r="Z76" s="882"/>
      <c r="AA76" s="862"/>
      <c r="AB76" s="881"/>
      <c r="AC76" s="881"/>
      <c r="AD76" s="881"/>
      <c r="AE76" s="881"/>
      <c r="AF76" s="881"/>
      <c r="AG76" s="881"/>
      <c r="AH76" s="881"/>
      <c r="AI76" s="881"/>
      <c r="AJ76" s="881"/>
      <c r="AK76" s="883"/>
      <c r="AL76" s="156"/>
      <c r="AN76" s="123" t="s">
        <v>162</v>
      </c>
      <c r="AO76" s="123" t="str">
        <f t="shared" si="4"/>
        <v>■</v>
      </c>
      <c r="AP76" s="123" t="s">
        <v>162</v>
      </c>
      <c r="AQ76" s="123" t="str">
        <f t="shared" si="5"/>
        <v>■</v>
      </c>
    </row>
    <row r="77" spans="1:43" s="123" customFormat="1" ht="18" customHeight="1" x14ac:dyDescent="0.55000000000000004">
      <c r="A77" s="156"/>
      <c r="B77" s="884"/>
      <c r="C77" s="888"/>
      <c r="D77" s="889"/>
      <c r="E77" s="889"/>
      <c r="F77" s="889"/>
      <c r="G77" s="889"/>
      <c r="H77" s="890"/>
      <c r="I77" s="170">
        <v>5</v>
      </c>
      <c r="J77" s="171" t="s">
        <v>162</v>
      </c>
      <c r="K77" s="766" t="s">
        <v>152</v>
      </c>
      <c r="L77" s="860"/>
      <c r="M77" s="172" t="s">
        <v>9</v>
      </c>
      <c r="N77" s="766" t="s">
        <v>179</v>
      </c>
      <c r="O77" s="860"/>
      <c r="P77" s="862"/>
      <c r="Q77" s="881"/>
      <c r="R77" s="881"/>
      <c r="S77" s="881"/>
      <c r="T77" s="881"/>
      <c r="U77" s="881"/>
      <c r="V77" s="881"/>
      <c r="W77" s="881"/>
      <c r="X77" s="881"/>
      <c r="Y77" s="881"/>
      <c r="Z77" s="882"/>
      <c r="AA77" s="862"/>
      <c r="AB77" s="881"/>
      <c r="AC77" s="881"/>
      <c r="AD77" s="881"/>
      <c r="AE77" s="881"/>
      <c r="AF77" s="881"/>
      <c r="AG77" s="881"/>
      <c r="AH77" s="881"/>
      <c r="AI77" s="881"/>
      <c r="AJ77" s="881"/>
      <c r="AK77" s="883"/>
      <c r="AL77" s="156"/>
      <c r="AN77" s="123" t="s">
        <v>162</v>
      </c>
      <c r="AO77" s="123" t="str">
        <f t="shared" si="4"/>
        <v>■</v>
      </c>
      <c r="AP77" s="123" t="s">
        <v>162</v>
      </c>
      <c r="AQ77" s="123" t="str">
        <f t="shared" si="5"/>
        <v>■</v>
      </c>
    </row>
    <row r="78" spans="1:43" s="123" customFormat="1" ht="18" customHeight="1" x14ac:dyDescent="0.55000000000000004">
      <c r="A78" s="156"/>
      <c r="B78" s="884"/>
      <c r="C78" s="888"/>
      <c r="D78" s="889"/>
      <c r="E78" s="889"/>
      <c r="F78" s="889"/>
      <c r="G78" s="889"/>
      <c r="H78" s="890"/>
      <c r="I78" s="170">
        <v>6</v>
      </c>
      <c r="J78" s="171" t="s">
        <v>162</v>
      </c>
      <c r="K78" s="766" t="s">
        <v>152</v>
      </c>
      <c r="L78" s="860"/>
      <c r="M78" s="172" t="s">
        <v>9</v>
      </c>
      <c r="N78" s="766" t="s">
        <v>179</v>
      </c>
      <c r="O78" s="860"/>
      <c r="P78" s="862"/>
      <c r="Q78" s="881"/>
      <c r="R78" s="881"/>
      <c r="S78" s="881"/>
      <c r="T78" s="881"/>
      <c r="U78" s="881"/>
      <c r="V78" s="881"/>
      <c r="W78" s="881"/>
      <c r="X78" s="881"/>
      <c r="Y78" s="881"/>
      <c r="Z78" s="882"/>
      <c r="AA78" s="862"/>
      <c r="AB78" s="881"/>
      <c r="AC78" s="881"/>
      <c r="AD78" s="881"/>
      <c r="AE78" s="881"/>
      <c r="AF78" s="881"/>
      <c r="AG78" s="881"/>
      <c r="AH78" s="881"/>
      <c r="AI78" s="881"/>
      <c r="AJ78" s="881"/>
      <c r="AK78" s="883"/>
      <c r="AL78" s="156"/>
      <c r="AN78" s="123" t="s">
        <v>162</v>
      </c>
      <c r="AO78" s="123" t="str">
        <f t="shared" si="4"/>
        <v>■</v>
      </c>
      <c r="AP78" s="123" t="s">
        <v>162</v>
      </c>
      <c r="AQ78" s="123" t="str">
        <f t="shared" si="5"/>
        <v>■</v>
      </c>
    </row>
    <row r="79" spans="1:43" s="123" customFormat="1" ht="18" customHeight="1" x14ac:dyDescent="0.55000000000000004">
      <c r="A79" s="156"/>
      <c r="B79" s="884"/>
      <c r="C79" s="888"/>
      <c r="D79" s="889"/>
      <c r="E79" s="889"/>
      <c r="F79" s="889"/>
      <c r="G79" s="889"/>
      <c r="H79" s="890"/>
      <c r="I79" s="170">
        <v>7</v>
      </c>
      <c r="J79" s="171" t="s">
        <v>162</v>
      </c>
      <c r="K79" s="766" t="s">
        <v>152</v>
      </c>
      <c r="L79" s="860"/>
      <c r="M79" s="172" t="s">
        <v>162</v>
      </c>
      <c r="N79" s="766" t="s">
        <v>179</v>
      </c>
      <c r="O79" s="860"/>
      <c r="P79" s="862"/>
      <c r="Q79" s="881"/>
      <c r="R79" s="881"/>
      <c r="S79" s="881"/>
      <c r="T79" s="881"/>
      <c r="U79" s="881"/>
      <c r="V79" s="881"/>
      <c r="W79" s="881"/>
      <c r="X79" s="881"/>
      <c r="Y79" s="881"/>
      <c r="Z79" s="882"/>
      <c r="AA79" s="862"/>
      <c r="AB79" s="881"/>
      <c r="AC79" s="881"/>
      <c r="AD79" s="881"/>
      <c r="AE79" s="881"/>
      <c r="AF79" s="881"/>
      <c r="AG79" s="881"/>
      <c r="AH79" s="881"/>
      <c r="AI79" s="881"/>
      <c r="AJ79" s="881"/>
      <c r="AK79" s="883"/>
      <c r="AL79" s="156"/>
      <c r="AN79" s="123" t="s">
        <v>162</v>
      </c>
      <c r="AO79" s="123" t="str">
        <f t="shared" si="4"/>
        <v>■</v>
      </c>
      <c r="AP79" s="123" t="s">
        <v>162</v>
      </c>
      <c r="AQ79" s="123" t="str">
        <f t="shared" si="5"/>
        <v>■</v>
      </c>
    </row>
    <row r="80" spans="1:43" s="123" customFormat="1" ht="18" customHeight="1" x14ac:dyDescent="0.55000000000000004">
      <c r="A80" s="156"/>
      <c r="B80" s="884"/>
      <c r="C80" s="888"/>
      <c r="D80" s="889"/>
      <c r="E80" s="889"/>
      <c r="F80" s="889"/>
      <c r="G80" s="889"/>
      <c r="H80" s="890"/>
      <c r="I80" s="170">
        <v>8</v>
      </c>
      <c r="J80" s="171" t="s">
        <v>162</v>
      </c>
      <c r="K80" s="766" t="s">
        <v>152</v>
      </c>
      <c r="L80" s="860"/>
      <c r="M80" s="172" t="s">
        <v>162</v>
      </c>
      <c r="N80" s="766" t="s">
        <v>179</v>
      </c>
      <c r="O80" s="860"/>
      <c r="P80" s="862"/>
      <c r="Q80" s="881"/>
      <c r="R80" s="881"/>
      <c r="S80" s="881"/>
      <c r="T80" s="881"/>
      <c r="U80" s="881"/>
      <c r="V80" s="881"/>
      <c r="W80" s="881"/>
      <c r="X80" s="881"/>
      <c r="Y80" s="881"/>
      <c r="Z80" s="882"/>
      <c r="AA80" s="862"/>
      <c r="AB80" s="881"/>
      <c r="AC80" s="881"/>
      <c r="AD80" s="881"/>
      <c r="AE80" s="881"/>
      <c r="AF80" s="881"/>
      <c r="AG80" s="881"/>
      <c r="AH80" s="881"/>
      <c r="AI80" s="881"/>
      <c r="AJ80" s="881"/>
      <c r="AK80" s="883"/>
      <c r="AL80" s="156"/>
      <c r="AN80" s="123" t="s">
        <v>162</v>
      </c>
      <c r="AO80" s="123" t="str">
        <f t="shared" si="4"/>
        <v>■</v>
      </c>
      <c r="AP80" s="123" t="s">
        <v>162</v>
      </c>
      <c r="AQ80" s="123" t="str">
        <f t="shared" si="5"/>
        <v>■</v>
      </c>
    </row>
    <row r="81" spans="1:43" s="123" customFormat="1" ht="18" customHeight="1" x14ac:dyDescent="0.55000000000000004">
      <c r="A81" s="156"/>
      <c r="B81" s="884"/>
      <c r="C81" s="888"/>
      <c r="D81" s="889"/>
      <c r="E81" s="889"/>
      <c r="F81" s="889"/>
      <c r="G81" s="889"/>
      <c r="H81" s="890"/>
      <c r="I81" s="170">
        <v>9</v>
      </c>
      <c r="J81" s="171" t="s">
        <v>162</v>
      </c>
      <c r="K81" s="766" t="s">
        <v>152</v>
      </c>
      <c r="L81" s="860"/>
      <c r="M81" s="172" t="s">
        <v>162</v>
      </c>
      <c r="N81" s="766" t="s">
        <v>179</v>
      </c>
      <c r="O81" s="860"/>
      <c r="P81" s="862"/>
      <c r="Q81" s="881"/>
      <c r="R81" s="881"/>
      <c r="S81" s="881"/>
      <c r="T81" s="881"/>
      <c r="U81" s="881"/>
      <c r="V81" s="881"/>
      <c r="W81" s="881"/>
      <c r="X81" s="881"/>
      <c r="Y81" s="881"/>
      <c r="Z81" s="882"/>
      <c r="AA81" s="862"/>
      <c r="AB81" s="881"/>
      <c r="AC81" s="881"/>
      <c r="AD81" s="881"/>
      <c r="AE81" s="881"/>
      <c r="AF81" s="881"/>
      <c r="AG81" s="881"/>
      <c r="AH81" s="881"/>
      <c r="AI81" s="881"/>
      <c r="AJ81" s="881"/>
      <c r="AK81" s="883"/>
      <c r="AL81" s="156"/>
      <c r="AN81" s="123" t="s">
        <v>162</v>
      </c>
      <c r="AO81" s="123" t="str">
        <f t="shared" si="4"/>
        <v>■</v>
      </c>
      <c r="AP81" s="123" t="s">
        <v>162</v>
      </c>
      <c r="AQ81" s="123" t="str">
        <f t="shared" si="5"/>
        <v>■</v>
      </c>
    </row>
    <row r="82" spans="1:43" s="123" customFormat="1" ht="18" customHeight="1" thickBot="1" x14ac:dyDescent="0.6">
      <c r="A82" s="156"/>
      <c r="B82" s="885"/>
      <c r="C82" s="891"/>
      <c r="D82" s="892"/>
      <c r="E82" s="892"/>
      <c r="F82" s="892"/>
      <c r="G82" s="892"/>
      <c r="H82" s="893"/>
      <c r="I82" s="173">
        <v>10</v>
      </c>
      <c r="J82" s="174" t="s">
        <v>9</v>
      </c>
      <c r="K82" s="872" t="s">
        <v>152</v>
      </c>
      <c r="L82" s="873"/>
      <c r="M82" s="175" t="s">
        <v>9</v>
      </c>
      <c r="N82" s="872" t="s">
        <v>179</v>
      </c>
      <c r="O82" s="873"/>
      <c r="P82" s="875"/>
      <c r="Q82" s="900"/>
      <c r="R82" s="900"/>
      <c r="S82" s="900"/>
      <c r="T82" s="900"/>
      <c r="U82" s="900"/>
      <c r="V82" s="900"/>
      <c r="W82" s="900"/>
      <c r="X82" s="900"/>
      <c r="Y82" s="900"/>
      <c r="Z82" s="901"/>
      <c r="AA82" s="875"/>
      <c r="AB82" s="900"/>
      <c r="AC82" s="900"/>
      <c r="AD82" s="900"/>
      <c r="AE82" s="900"/>
      <c r="AF82" s="900"/>
      <c r="AG82" s="900"/>
      <c r="AH82" s="900"/>
      <c r="AI82" s="900"/>
      <c r="AJ82" s="900"/>
      <c r="AK82" s="902"/>
      <c r="AL82" s="156"/>
      <c r="AN82" s="123" t="s">
        <v>162</v>
      </c>
      <c r="AO82" s="123" t="str">
        <f t="shared" si="4"/>
        <v>■</v>
      </c>
      <c r="AP82" s="123" t="s">
        <v>162</v>
      </c>
      <c r="AQ82" s="123" t="str">
        <f t="shared" si="5"/>
        <v>■</v>
      </c>
    </row>
    <row r="83" spans="1:43" s="123" customFormat="1" ht="9.75" customHeight="1" thickBot="1" x14ac:dyDescent="0.6">
      <c r="A83" s="156"/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6"/>
      <c r="AF83" s="156"/>
      <c r="AG83" s="156"/>
      <c r="AH83" s="156"/>
      <c r="AI83" s="156"/>
      <c r="AJ83" s="156"/>
      <c r="AK83" s="156"/>
      <c r="AL83" s="156"/>
    </row>
    <row r="84" spans="1:43" s="123" customFormat="1" ht="18" customHeight="1" x14ac:dyDescent="0.55000000000000004">
      <c r="A84" s="156"/>
      <c r="B84" s="836" t="s">
        <v>161</v>
      </c>
      <c r="C84" s="839" t="s">
        <v>211</v>
      </c>
      <c r="D84" s="886"/>
      <c r="E84" s="886"/>
      <c r="F84" s="886"/>
      <c r="G84" s="886"/>
      <c r="H84" s="886"/>
      <c r="I84" s="178" t="s">
        <v>193</v>
      </c>
      <c r="J84" s="179" t="s">
        <v>194</v>
      </c>
      <c r="K84" s="903" t="s">
        <v>212</v>
      </c>
      <c r="L84" s="903"/>
      <c r="M84" s="179" t="s">
        <v>162</v>
      </c>
      <c r="N84" s="903" t="s">
        <v>179</v>
      </c>
      <c r="O84" s="904"/>
      <c r="P84" s="905">
        <v>2</v>
      </c>
      <c r="Q84" s="906"/>
      <c r="R84" s="180" t="s">
        <v>213</v>
      </c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56"/>
      <c r="AL84" s="156"/>
    </row>
    <row r="85" spans="1:43" s="123" customFormat="1" ht="18" customHeight="1" thickBot="1" x14ac:dyDescent="0.6">
      <c r="A85" s="156"/>
      <c r="B85" s="885"/>
      <c r="C85" s="891"/>
      <c r="D85" s="892"/>
      <c r="E85" s="892"/>
      <c r="F85" s="892"/>
      <c r="G85" s="892"/>
      <c r="H85" s="892"/>
      <c r="I85" s="181"/>
      <c r="J85" s="175" t="s">
        <v>9</v>
      </c>
      <c r="K85" s="907" t="s">
        <v>212</v>
      </c>
      <c r="L85" s="907"/>
      <c r="M85" s="175" t="s">
        <v>9</v>
      </c>
      <c r="N85" s="907" t="s">
        <v>179</v>
      </c>
      <c r="O85" s="908"/>
      <c r="P85" s="909"/>
      <c r="Q85" s="910"/>
      <c r="R85" s="182" t="s">
        <v>213</v>
      </c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N85" s="123" t="s">
        <v>162</v>
      </c>
      <c r="AO85" s="123" t="str">
        <f>IF(M85="■","","■")</f>
        <v>■</v>
      </c>
      <c r="AP85" s="123" t="s">
        <v>162</v>
      </c>
      <c r="AQ85" s="123" t="str">
        <f>IF(J85="■","","■")</f>
        <v>■</v>
      </c>
    </row>
    <row r="86" spans="1:43" s="123" customFormat="1" ht="12.75" customHeight="1" x14ac:dyDescent="0.55000000000000004">
      <c r="A86" s="156"/>
      <c r="B86" s="159" t="s">
        <v>214</v>
      </c>
      <c r="C86" s="911" t="s">
        <v>215</v>
      </c>
      <c r="D86" s="911"/>
      <c r="E86" s="911"/>
      <c r="F86" s="911"/>
      <c r="G86" s="911"/>
      <c r="H86" s="911"/>
      <c r="I86" s="911"/>
      <c r="J86" s="911"/>
      <c r="K86" s="911"/>
      <c r="L86" s="911"/>
      <c r="M86" s="911"/>
      <c r="N86" s="911"/>
      <c r="O86" s="911"/>
      <c r="P86" s="911"/>
      <c r="Q86" s="911"/>
      <c r="R86" s="911"/>
      <c r="S86" s="911"/>
      <c r="T86" s="911"/>
      <c r="U86" s="911"/>
      <c r="V86" s="911"/>
      <c r="W86" s="911"/>
      <c r="X86" s="911"/>
      <c r="Y86" s="911"/>
      <c r="Z86" s="911"/>
      <c r="AA86" s="911"/>
      <c r="AB86" s="911"/>
      <c r="AC86" s="911"/>
      <c r="AD86" s="911"/>
      <c r="AE86" s="911"/>
      <c r="AF86" s="911"/>
      <c r="AG86" s="911"/>
      <c r="AH86" s="911"/>
      <c r="AI86" s="911"/>
      <c r="AJ86" s="911"/>
      <c r="AK86" s="911"/>
      <c r="AL86" s="156"/>
    </row>
    <row r="87" spans="1:43" s="123" customFormat="1" ht="9.75" customHeight="1" thickBot="1" x14ac:dyDescent="0.6">
      <c r="A87" s="156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6"/>
      <c r="AG87" s="156"/>
      <c r="AH87" s="156"/>
      <c r="AI87" s="156"/>
      <c r="AJ87" s="156"/>
      <c r="AK87" s="156"/>
      <c r="AL87" s="156"/>
    </row>
    <row r="88" spans="1:43" s="123" customFormat="1" ht="18" customHeight="1" x14ac:dyDescent="0.55000000000000004">
      <c r="B88" s="912" t="s">
        <v>216</v>
      </c>
      <c r="C88" s="913"/>
      <c r="D88" s="913"/>
      <c r="E88" s="913"/>
      <c r="F88" s="914"/>
      <c r="G88" s="918"/>
      <c r="H88" s="918"/>
      <c r="I88" s="918"/>
      <c r="J88" s="918"/>
      <c r="K88" s="918"/>
      <c r="L88" s="918"/>
      <c r="M88" s="918"/>
      <c r="N88" s="918"/>
      <c r="O88" s="918"/>
      <c r="P88" s="918"/>
      <c r="Q88" s="918"/>
      <c r="R88" s="918"/>
      <c r="S88" s="918"/>
      <c r="T88" s="918"/>
      <c r="U88" s="918"/>
      <c r="V88" s="918"/>
      <c r="W88" s="918"/>
      <c r="X88" s="918"/>
      <c r="Y88" s="918"/>
      <c r="Z88" s="918"/>
      <c r="AA88" s="918"/>
      <c r="AB88" s="918"/>
      <c r="AC88" s="918"/>
      <c r="AD88" s="918"/>
      <c r="AE88" s="918"/>
      <c r="AF88" s="918"/>
      <c r="AG88" s="918"/>
      <c r="AH88" s="918"/>
      <c r="AI88" s="918"/>
      <c r="AJ88" s="918"/>
      <c r="AK88" s="919"/>
    </row>
    <row r="89" spans="1:43" s="123" customFormat="1" ht="18" customHeight="1" thickBot="1" x14ac:dyDescent="0.6">
      <c r="B89" s="915"/>
      <c r="C89" s="916"/>
      <c r="D89" s="916"/>
      <c r="E89" s="916"/>
      <c r="F89" s="917"/>
      <c r="G89" s="920"/>
      <c r="H89" s="920"/>
      <c r="I89" s="920"/>
      <c r="J89" s="920"/>
      <c r="K89" s="920"/>
      <c r="L89" s="920"/>
      <c r="M89" s="920"/>
      <c r="N89" s="920"/>
      <c r="O89" s="920"/>
      <c r="P89" s="920"/>
      <c r="Q89" s="920"/>
      <c r="R89" s="920"/>
      <c r="S89" s="920"/>
      <c r="T89" s="920"/>
      <c r="U89" s="920"/>
      <c r="V89" s="920"/>
      <c r="W89" s="920"/>
      <c r="X89" s="920"/>
      <c r="Y89" s="920"/>
      <c r="Z89" s="920"/>
      <c r="AA89" s="920"/>
      <c r="AB89" s="920"/>
      <c r="AC89" s="920"/>
      <c r="AD89" s="920"/>
      <c r="AE89" s="920"/>
      <c r="AF89" s="920"/>
      <c r="AG89" s="920"/>
      <c r="AH89" s="920"/>
      <c r="AI89" s="920"/>
      <c r="AJ89" s="920"/>
      <c r="AK89" s="921"/>
    </row>
    <row r="90" spans="1:43" ht="10" customHeight="1" x14ac:dyDescent="0.55000000000000004">
      <c r="A90" s="183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</row>
    <row r="91" spans="1:43" ht="18" customHeight="1" x14ac:dyDescent="0.55000000000000004">
      <c r="B91" s="185" t="s">
        <v>217</v>
      </c>
      <c r="C91" s="186"/>
      <c r="D91" s="186"/>
      <c r="E91" s="186"/>
      <c r="F91" s="186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7"/>
      <c r="AK91" s="187"/>
    </row>
    <row r="92" spans="1:43" ht="27" customHeight="1" x14ac:dyDescent="0.55000000000000004">
      <c r="B92" s="922" t="s">
        <v>218</v>
      </c>
      <c r="C92" s="923"/>
      <c r="D92" s="923"/>
      <c r="E92" s="923"/>
      <c r="F92" s="924"/>
      <c r="G92" s="925" t="s">
        <v>219</v>
      </c>
      <c r="H92" s="926"/>
      <c r="I92" s="927"/>
      <c r="J92" s="928" t="s">
        <v>220</v>
      </c>
      <c r="K92" s="929"/>
      <c r="L92" s="929"/>
      <c r="M92" s="929"/>
      <c r="N92" s="929"/>
      <c r="O92" s="930">
        <v>10</v>
      </c>
      <c r="P92" s="930"/>
      <c r="Q92" s="931" t="s">
        <v>221</v>
      </c>
      <c r="R92" s="931"/>
      <c r="S92" s="931"/>
      <c r="T92" s="931"/>
      <c r="U92" s="931"/>
      <c r="V92" s="931"/>
      <c r="W92" s="932" t="s">
        <v>222</v>
      </c>
      <c r="X92" s="933"/>
      <c r="Y92" s="933"/>
      <c r="Z92" s="933"/>
      <c r="AA92" s="933"/>
      <c r="AB92" s="933"/>
      <c r="AC92" s="933"/>
      <c r="AD92" s="933"/>
      <c r="AE92" s="933"/>
      <c r="AF92" s="933"/>
      <c r="AG92" s="933"/>
      <c r="AH92" s="933"/>
      <c r="AI92" s="933"/>
      <c r="AJ92" s="933"/>
      <c r="AK92" s="934"/>
    </row>
    <row r="93" spans="1:43" ht="24" customHeight="1" x14ac:dyDescent="0.55000000000000004">
      <c r="B93" s="922" t="s">
        <v>223</v>
      </c>
      <c r="C93" s="923"/>
      <c r="D93" s="923"/>
      <c r="E93" s="923"/>
      <c r="F93" s="924"/>
      <c r="G93" s="925" t="s">
        <v>224</v>
      </c>
      <c r="H93" s="926"/>
      <c r="I93" s="926"/>
      <c r="J93" s="926"/>
      <c r="K93" s="927"/>
      <c r="L93" s="947" t="s">
        <v>225</v>
      </c>
      <c r="M93" s="948"/>
      <c r="N93" s="948"/>
      <c r="O93" s="948"/>
      <c r="P93" s="948"/>
      <c r="Q93" s="948"/>
      <c r="R93" s="948"/>
      <c r="S93" s="948"/>
      <c r="T93" s="948"/>
      <c r="U93" s="948"/>
      <c r="V93" s="948"/>
      <c r="W93" s="948"/>
      <c r="X93" s="948"/>
      <c r="Y93" s="948"/>
      <c r="Z93" s="948"/>
      <c r="AA93" s="948"/>
      <c r="AB93" s="948"/>
      <c r="AC93" s="948"/>
      <c r="AD93" s="948"/>
      <c r="AE93" s="948"/>
      <c r="AF93" s="948"/>
      <c r="AG93" s="948"/>
      <c r="AH93" s="948"/>
      <c r="AI93" s="948"/>
      <c r="AJ93" s="948"/>
      <c r="AK93" s="949"/>
    </row>
    <row r="94" spans="1:43" ht="24" customHeight="1" x14ac:dyDescent="0.55000000000000004">
      <c r="B94" s="944"/>
      <c r="C94" s="945"/>
      <c r="D94" s="945"/>
      <c r="E94" s="945"/>
      <c r="F94" s="946"/>
      <c r="G94" s="950" t="s">
        <v>226</v>
      </c>
      <c r="H94" s="950"/>
      <c r="I94" s="950"/>
      <c r="J94" s="950" t="s">
        <v>227</v>
      </c>
      <c r="K94" s="950"/>
      <c r="L94" s="951" t="s">
        <v>228</v>
      </c>
      <c r="M94" s="951"/>
      <c r="N94" s="951"/>
      <c r="O94" s="951"/>
      <c r="P94" s="951"/>
      <c r="Q94" s="951"/>
      <c r="R94" s="951"/>
      <c r="S94" s="951"/>
      <c r="T94" s="951"/>
      <c r="U94" s="951"/>
      <c r="V94" s="951"/>
      <c r="W94" s="951"/>
      <c r="X94" s="951"/>
      <c r="Y94" s="951"/>
      <c r="Z94" s="951"/>
      <c r="AA94" s="951"/>
      <c r="AB94" s="951"/>
      <c r="AC94" s="951"/>
      <c r="AD94" s="951"/>
      <c r="AE94" s="951"/>
      <c r="AF94" s="951"/>
      <c r="AG94" s="951"/>
      <c r="AH94" s="951"/>
      <c r="AI94" s="951"/>
      <c r="AJ94" s="951"/>
      <c r="AK94" s="951"/>
      <c r="AN94" s="184" t="s">
        <v>229</v>
      </c>
      <c r="AO94" s="184" t="s">
        <v>230</v>
      </c>
    </row>
    <row r="95" spans="1:43" s="123" customFormat="1" ht="24" customHeight="1" x14ac:dyDescent="0.55000000000000004">
      <c r="B95" s="944"/>
      <c r="C95" s="945"/>
      <c r="D95" s="945"/>
      <c r="E95" s="945"/>
      <c r="F95" s="946"/>
      <c r="G95" s="950"/>
      <c r="H95" s="950"/>
      <c r="I95" s="950"/>
      <c r="J95" s="950" t="s">
        <v>231</v>
      </c>
      <c r="K95" s="950"/>
      <c r="L95" s="951" t="s">
        <v>232</v>
      </c>
      <c r="M95" s="951"/>
      <c r="N95" s="951"/>
      <c r="O95" s="951"/>
      <c r="P95" s="951"/>
      <c r="Q95" s="951"/>
      <c r="R95" s="951"/>
      <c r="S95" s="951"/>
      <c r="T95" s="951"/>
      <c r="U95" s="951"/>
      <c r="V95" s="951"/>
      <c r="W95" s="951"/>
      <c r="X95" s="951"/>
      <c r="Y95" s="951"/>
      <c r="Z95" s="951"/>
      <c r="AA95" s="951"/>
      <c r="AB95" s="951"/>
      <c r="AC95" s="951"/>
      <c r="AD95" s="951"/>
      <c r="AE95" s="951"/>
      <c r="AF95" s="951"/>
      <c r="AG95" s="951"/>
      <c r="AH95" s="951"/>
      <c r="AI95" s="951"/>
      <c r="AJ95" s="951"/>
      <c r="AK95" s="951"/>
    </row>
    <row r="96" spans="1:43" s="123" customFormat="1" ht="24" customHeight="1" x14ac:dyDescent="0.55000000000000004">
      <c r="B96" s="944"/>
      <c r="C96" s="945"/>
      <c r="D96" s="945"/>
      <c r="E96" s="945"/>
      <c r="F96" s="946"/>
      <c r="G96" s="950"/>
      <c r="H96" s="950"/>
      <c r="I96" s="950"/>
      <c r="J96" s="950" t="s">
        <v>233</v>
      </c>
      <c r="K96" s="950"/>
      <c r="L96" s="952" t="s">
        <v>234</v>
      </c>
      <c r="M96" s="953"/>
      <c r="N96" s="953"/>
      <c r="O96" s="953"/>
      <c r="P96" s="953"/>
      <c r="Q96" s="935" t="s">
        <v>235</v>
      </c>
      <c r="R96" s="936"/>
      <c r="S96" s="936"/>
      <c r="T96" s="936"/>
      <c r="U96" s="936"/>
      <c r="V96" s="936"/>
      <c r="W96" s="936"/>
      <c r="X96" s="936"/>
      <c r="Y96" s="936"/>
      <c r="Z96" s="936"/>
      <c r="AA96" s="936"/>
      <c r="AB96" s="936"/>
      <c r="AC96" s="936"/>
      <c r="AD96" s="936"/>
      <c r="AE96" s="936"/>
      <c r="AF96" s="936"/>
      <c r="AG96" s="936"/>
      <c r="AH96" s="936"/>
      <c r="AI96" s="936"/>
      <c r="AJ96" s="936"/>
      <c r="AK96" s="937"/>
    </row>
    <row r="97" spans="2:38" ht="22" customHeight="1" x14ac:dyDescent="0.55000000000000004">
      <c r="B97" s="922" t="s">
        <v>236</v>
      </c>
      <c r="C97" s="923"/>
      <c r="D97" s="923"/>
      <c r="E97" s="923"/>
      <c r="F97" s="924"/>
      <c r="G97" s="925" t="s">
        <v>237</v>
      </c>
      <c r="H97" s="926"/>
      <c r="I97" s="926"/>
      <c r="J97" s="926"/>
      <c r="K97" s="927"/>
      <c r="L97" s="941" t="s">
        <v>238</v>
      </c>
      <c r="M97" s="941"/>
      <c r="N97" s="941"/>
      <c r="O97" s="941"/>
      <c r="P97" s="941"/>
      <c r="Q97" s="941"/>
      <c r="R97" s="941"/>
      <c r="S97" s="941"/>
      <c r="T97" s="941"/>
      <c r="U97" s="941"/>
      <c r="V97" s="941"/>
      <c r="W97" s="941"/>
      <c r="X97" s="941"/>
      <c r="Y97" s="941"/>
      <c r="Z97" s="941"/>
      <c r="AA97" s="941"/>
      <c r="AB97" s="941"/>
      <c r="AC97" s="941"/>
      <c r="AD97" s="941"/>
      <c r="AE97" s="941"/>
      <c r="AF97" s="941"/>
      <c r="AG97" s="941"/>
      <c r="AH97" s="941"/>
      <c r="AI97" s="941"/>
      <c r="AJ97" s="941"/>
      <c r="AK97" s="941"/>
    </row>
    <row r="98" spans="2:38" ht="30" customHeight="1" x14ac:dyDescent="0.55000000000000004">
      <c r="B98" s="938"/>
      <c r="C98" s="939"/>
      <c r="D98" s="939"/>
      <c r="E98" s="939"/>
      <c r="F98" s="940"/>
      <c r="G98" s="925" t="s">
        <v>239</v>
      </c>
      <c r="H98" s="926"/>
      <c r="I98" s="926"/>
      <c r="J98" s="926"/>
      <c r="K98" s="927"/>
      <c r="L98" s="942" t="s">
        <v>240</v>
      </c>
      <c r="M98" s="943"/>
      <c r="N98" s="943"/>
      <c r="O98" s="943"/>
      <c r="P98" s="943"/>
      <c r="Q98" s="943"/>
      <c r="R98" s="943"/>
      <c r="S98" s="943"/>
      <c r="T98" s="943"/>
      <c r="U98" s="943"/>
      <c r="V98" s="943"/>
      <c r="W98" s="943"/>
      <c r="X98" s="943"/>
      <c r="Y98" s="943"/>
      <c r="Z98" s="943"/>
      <c r="AA98" s="943"/>
      <c r="AB98" s="943"/>
      <c r="AC98" s="943"/>
      <c r="AD98" s="943"/>
      <c r="AE98" s="943"/>
      <c r="AF98" s="943"/>
      <c r="AG98" s="943"/>
      <c r="AH98" s="943"/>
      <c r="AI98" s="943"/>
      <c r="AJ98" s="943"/>
      <c r="AK98" s="943"/>
    </row>
    <row r="99" spans="2:38" ht="18" customHeight="1" x14ac:dyDescent="0.55000000000000004">
      <c r="B99" s="188"/>
      <c r="C99" s="189"/>
      <c r="D99" s="189"/>
      <c r="E99" s="189"/>
      <c r="F99" s="189"/>
      <c r="G99" s="190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88"/>
      <c r="AJ99" s="188"/>
      <c r="AK99" s="188"/>
      <c r="AL99" s="191"/>
    </row>
    <row r="100" spans="2:38" ht="15" customHeight="1" x14ac:dyDescent="0.55000000000000004">
      <c r="B100" s="159" t="s">
        <v>241</v>
      </c>
      <c r="C100" s="192"/>
      <c r="D100" s="192"/>
      <c r="E100" s="192"/>
      <c r="F100" s="192"/>
      <c r="G100" s="123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91"/>
    </row>
    <row r="101" spans="2:38" s="123" customFormat="1" ht="9.75" customHeight="1" x14ac:dyDescent="0.55000000000000004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  <c r="AD101" s="159"/>
      <c r="AE101" s="159"/>
      <c r="AF101" s="159"/>
      <c r="AG101" s="159"/>
      <c r="AH101" s="159"/>
      <c r="AI101" s="159"/>
      <c r="AJ101" s="159"/>
      <c r="AK101" s="159"/>
    </row>
    <row r="102" spans="2:38" ht="24" customHeight="1" x14ac:dyDescent="0.55000000000000004">
      <c r="B102" s="965" t="s">
        <v>242</v>
      </c>
      <c r="C102" s="966"/>
      <c r="D102" s="966"/>
      <c r="E102" s="967"/>
      <c r="F102" s="974" t="s">
        <v>243</v>
      </c>
      <c r="G102" s="975"/>
      <c r="H102" s="980" t="s">
        <v>244</v>
      </c>
      <c r="I102" s="981"/>
      <c r="J102" s="982"/>
      <c r="K102" s="983"/>
      <c r="L102" s="983"/>
      <c r="M102" s="983"/>
      <c r="N102" s="983"/>
      <c r="O102" s="983"/>
      <c r="P102" s="983"/>
      <c r="Q102" s="983"/>
      <c r="R102" s="983"/>
      <c r="S102" s="983"/>
      <c r="T102" s="983"/>
      <c r="U102" s="983"/>
      <c r="V102" s="983"/>
      <c r="W102" s="983"/>
      <c r="X102" s="983"/>
      <c r="Y102" s="983"/>
      <c r="Z102" s="983"/>
      <c r="AA102" s="983"/>
      <c r="AB102" s="983"/>
      <c r="AC102" s="983"/>
      <c r="AD102" s="983"/>
      <c r="AE102" s="983"/>
      <c r="AF102" s="983"/>
      <c r="AG102" s="983"/>
      <c r="AH102" s="983"/>
      <c r="AI102" s="983"/>
      <c r="AJ102" s="983"/>
      <c r="AK102" s="984"/>
      <c r="AL102" s="191"/>
    </row>
    <row r="103" spans="2:38" ht="24" customHeight="1" x14ac:dyDescent="0.55000000000000004">
      <c r="B103" s="968"/>
      <c r="C103" s="969"/>
      <c r="D103" s="969"/>
      <c r="E103" s="970"/>
      <c r="F103" s="976"/>
      <c r="G103" s="977"/>
      <c r="H103" s="980" t="s">
        <v>245</v>
      </c>
      <c r="I103" s="981"/>
      <c r="J103" s="982"/>
      <c r="K103" s="925" t="s">
        <v>246</v>
      </c>
      <c r="L103" s="927"/>
      <c r="M103" s="960"/>
      <c r="N103" s="961"/>
      <c r="O103" s="961"/>
      <c r="P103" s="961"/>
      <c r="Q103" s="961"/>
      <c r="R103" s="961"/>
      <c r="S103" s="962"/>
      <c r="T103" s="925" t="s">
        <v>247</v>
      </c>
      <c r="U103" s="926"/>
      <c r="V103" s="927"/>
      <c r="W103" s="960"/>
      <c r="X103" s="961"/>
      <c r="Y103" s="961"/>
      <c r="Z103" s="961"/>
      <c r="AA103" s="961"/>
      <c r="AB103" s="961"/>
      <c r="AC103" s="961"/>
      <c r="AD103" s="962"/>
      <c r="AE103" s="925" t="s">
        <v>248</v>
      </c>
      <c r="AF103" s="927"/>
      <c r="AG103" s="957"/>
      <c r="AH103" s="958"/>
      <c r="AI103" s="958"/>
      <c r="AJ103" s="958"/>
      <c r="AK103" s="959"/>
      <c r="AL103" s="191"/>
    </row>
    <row r="104" spans="2:38" s="123" customFormat="1" ht="24" customHeight="1" x14ac:dyDescent="0.55000000000000004">
      <c r="B104" s="971"/>
      <c r="C104" s="972"/>
      <c r="D104" s="972"/>
      <c r="E104" s="973"/>
      <c r="F104" s="978"/>
      <c r="G104" s="979"/>
      <c r="H104" s="980"/>
      <c r="I104" s="981"/>
      <c r="J104" s="982"/>
      <c r="K104" s="925" t="s">
        <v>249</v>
      </c>
      <c r="L104" s="927"/>
      <c r="M104" s="960"/>
      <c r="N104" s="961"/>
      <c r="O104" s="961"/>
      <c r="P104" s="961"/>
      <c r="Q104" s="961"/>
      <c r="R104" s="961"/>
      <c r="S104" s="961"/>
      <c r="T104" s="961"/>
      <c r="U104" s="961"/>
      <c r="V104" s="961"/>
      <c r="W104" s="961"/>
      <c r="X104" s="961"/>
      <c r="Y104" s="961"/>
      <c r="Z104" s="961"/>
      <c r="AA104" s="961"/>
      <c r="AB104" s="961"/>
      <c r="AC104" s="961"/>
      <c r="AD104" s="961"/>
      <c r="AE104" s="961"/>
      <c r="AF104" s="961"/>
      <c r="AG104" s="961"/>
      <c r="AH104" s="961"/>
      <c r="AI104" s="961"/>
      <c r="AJ104" s="961"/>
      <c r="AK104" s="962"/>
    </row>
    <row r="105" spans="2:38" s="123" customFormat="1" ht="9.75" customHeight="1" x14ac:dyDescent="0.55000000000000004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</row>
    <row r="106" spans="2:38" ht="12.75" customHeight="1" x14ac:dyDescent="0.55000000000000004">
      <c r="B106" s="963" t="s">
        <v>67</v>
      </c>
      <c r="C106" s="964"/>
      <c r="D106" s="964"/>
      <c r="E106" s="954" t="s">
        <v>250</v>
      </c>
      <c r="F106" s="954"/>
      <c r="G106" s="955" t="s">
        <v>251</v>
      </c>
      <c r="H106" s="956"/>
      <c r="I106" s="956"/>
      <c r="J106" s="956"/>
      <c r="K106" s="956"/>
      <c r="L106" s="956"/>
      <c r="M106" s="956"/>
      <c r="N106" s="956"/>
      <c r="O106" s="956"/>
      <c r="P106" s="956"/>
      <c r="Q106" s="956"/>
      <c r="R106" s="956"/>
      <c r="S106" s="956"/>
      <c r="T106" s="956"/>
      <c r="U106" s="956"/>
      <c r="V106" s="956"/>
      <c r="W106" s="956"/>
      <c r="X106" s="956"/>
      <c r="Y106" s="956"/>
      <c r="Z106" s="956"/>
      <c r="AA106" s="956"/>
      <c r="AB106" s="956"/>
      <c r="AC106" s="956"/>
      <c r="AD106" s="956"/>
      <c r="AE106" s="956"/>
      <c r="AF106" s="956"/>
      <c r="AG106" s="956"/>
      <c r="AH106" s="956"/>
      <c r="AI106" s="956"/>
      <c r="AJ106" s="956"/>
      <c r="AK106" s="956"/>
    </row>
    <row r="107" spans="2:38" ht="12.75" customHeight="1" x14ac:dyDescent="0.55000000000000004">
      <c r="D107" s="954" t="s">
        <v>252</v>
      </c>
      <c r="E107" s="954"/>
      <c r="F107" s="954"/>
      <c r="G107" s="955" t="s">
        <v>253</v>
      </c>
      <c r="H107" s="956"/>
      <c r="I107" s="956"/>
      <c r="J107" s="956"/>
      <c r="K107" s="956"/>
      <c r="L107" s="956"/>
      <c r="M107" s="956"/>
      <c r="N107" s="956"/>
      <c r="O107" s="956"/>
      <c r="P107" s="956"/>
      <c r="Q107" s="956"/>
      <c r="R107" s="956"/>
      <c r="S107" s="956"/>
      <c r="T107" s="956"/>
      <c r="U107" s="956"/>
      <c r="V107" s="956"/>
      <c r="W107" s="956"/>
      <c r="X107" s="956"/>
      <c r="Y107" s="956"/>
      <c r="Z107" s="956"/>
      <c r="AA107" s="956"/>
      <c r="AB107" s="956"/>
      <c r="AC107" s="956"/>
      <c r="AD107" s="956"/>
      <c r="AE107" s="956"/>
      <c r="AF107" s="956"/>
      <c r="AG107" s="956"/>
      <c r="AH107" s="956"/>
      <c r="AI107" s="956"/>
      <c r="AJ107" s="956"/>
      <c r="AK107" s="956"/>
    </row>
    <row r="108" spans="2:38" ht="12.75" customHeight="1" x14ac:dyDescent="0.55000000000000004">
      <c r="D108" s="954" t="s">
        <v>254</v>
      </c>
      <c r="E108" s="954"/>
      <c r="F108" s="954"/>
      <c r="G108" s="955" t="s">
        <v>255</v>
      </c>
      <c r="H108" s="956"/>
      <c r="I108" s="956"/>
      <c r="J108" s="956"/>
      <c r="K108" s="956"/>
      <c r="L108" s="956"/>
      <c r="M108" s="956"/>
      <c r="N108" s="956"/>
      <c r="O108" s="956"/>
      <c r="P108" s="956"/>
      <c r="Q108" s="956"/>
      <c r="R108" s="956"/>
      <c r="S108" s="956"/>
      <c r="T108" s="956"/>
      <c r="U108" s="956"/>
      <c r="V108" s="956"/>
      <c r="W108" s="956"/>
      <c r="X108" s="956"/>
      <c r="Y108" s="956"/>
      <c r="Z108" s="956"/>
      <c r="AA108" s="956"/>
      <c r="AB108" s="956"/>
      <c r="AC108" s="956"/>
      <c r="AD108" s="956"/>
      <c r="AE108" s="956"/>
      <c r="AF108" s="956"/>
      <c r="AG108" s="956"/>
      <c r="AH108" s="956"/>
      <c r="AI108" s="956"/>
      <c r="AJ108" s="956"/>
      <c r="AK108" s="956"/>
    </row>
  </sheetData>
  <mergeCells count="241">
    <mergeCell ref="D107:F107"/>
    <mergeCell ref="G107:AK107"/>
    <mergeCell ref="D108:F108"/>
    <mergeCell ref="G108:AK108"/>
    <mergeCell ref="AG103:AK103"/>
    <mergeCell ref="K104:L104"/>
    <mergeCell ref="M104:AK104"/>
    <mergeCell ref="B106:D106"/>
    <mergeCell ref="E106:F106"/>
    <mergeCell ref="G106:AK106"/>
    <mergeCell ref="B102:E104"/>
    <mergeCell ref="F102:G104"/>
    <mergeCell ref="H102:J102"/>
    <mergeCell ref="K102:AK102"/>
    <mergeCell ref="H103:J104"/>
    <mergeCell ref="K103:L103"/>
    <mergeCell ref="M103:S103"/>
    <mergeCell ref="T103:V103"/>
    <mergeCell ref="W103:AD103"/>
    <mergeCell ref="AE103:AF103"/>
    <mergeCell ref="Q96:AK96"/>
    <mergeCell ref="B97:F98"/>
    <mergeCell ref="G97:K97"/>
    <mergeCell ref="L97:AK97"/>
    <mergeCell ref="G98:K98"/>
    <mergeCell ref="L98:AK98"/>
    <mergeCell ref="B93:F96"/>
    <mergeCell ref="G93:K93"/>
    <mergeCell ref="L93:AK93"/>
    <mergeCell ref="G94:I96"/>
    <mergeCell ref="J94:K94"/>
    <mergeCell ref="L94:AK94"/>
    <mergeCell ref="J95:K95"/>
    <mergeCell ref="L95:AK95"/>
    <mergeCell ref="J96:K96"/>
    <mergeCell ref="L96:P96"/>
    <mergeCell ref="C86:AK86"/>
    <mergeCell ref="B88:F89"/>
    <mergeCell ref="G88:AK89"/>
    <mergeCell ref="B92:F92"/>
    <mergeCell ref="G92:I92"/>
    <mergeCell ref="J92:N92"/>
    <mergeCell ref="O92:P92"/>
    <mergeCell ref="Q92:V92"/>
    <mergeCell ref="W92:AK92"/>
    <mergeCell ref="B84:B85"/>
    <mergeCell ref="C84:H85"/>
    <mergeCell ref="K84:L84"/>
    <mergeCell ref="N84:O84"/>
    <mergeCell ref="P84:Q84"/>
    <mergeCell ref="K85:L85"/>
    <mergeCell ref="N85:O85"/>
    <mergeCell ref="P85:Q85"/>
    <mergeCell ref="K81:L81"/>
    <mergeCell ref="N81:O81"/>
    <mergeCell ref="P81:Z81"/>
    <mergeCell ref="AA81:AK81"/>
    <mergeCell ref="K82:L82"/>
    <mergeCell ref="N82:O82"/>
    <mergeCell ref="P82:Z82"/>
    <mergeCell ref="AA82:AK82"/>
    <mergeCell ref="K79:L79"/>
    <mergeCell ref="N79:O79"/>
    <mergeCell ref="P79:Z79"/>
    <mergeCell ref="AA79:AK79"/>
    <mergeCell ref="K80:L80"/>
    <mergeCell ref="N80:O80"/>
    <mergeCell ref="P80:Z80"/>
    <mergeCell ref="AA80:AK80"/>
    <mergeCell ref="N72:O72"/>
    <mergeCell ref="P72:Z72"/>
    <mergeCell ref="AA72:AK72"/>
    <mergeCell ref="K77:L77"/>
    <mergeCell ref="N77:O77"/>
    <mergeCell ref="P77:Z77"/>
    <mergeCell ref="AA77:AK77"/>
    <mergeCell ref="K78:L78"/>
    <mergeCell ref="N78:O78"/>
    <mergeCell ref="P78:Z78"/>
    <mergeCell ref="AA78:AK78"/>
    <mergeCell ref="K75:L75"/>
    <mergeCell ref="N75:O75"/>
    <mergeCell ref="P75:Z75"/>
    <mergeCell ref="AA75:AK75"/>
    <mergeCell ref="K76:L76"/>
    <mergeCell ref="N76:O76"/>
    <mergeCell ref="P76:Z76"/>
    <mergeCell ref="AA76:AK76"/>
    <mergeCell ref="K59:L59"/>
    <mergeCell ref="N59:O59"/>
    <mergeCell ref="P59:Z59"/>
    <mergeCell ref="AA59:AK59"/>
    <mergeCell ref="C60:AK60"/>
    <mergeCell ref="B70:B82"/>
    <mergeCell ref="C70:H82"/>
    <mergeCell ref="J70:O70"/>
    <mergeCell ref="P70:Z70"/>
    <mergeCell ref="AA70:AK70"/>
    <mergeCell ref="K73:L73"/>
    <mergeCell ref="N73:O73"/>
    <mergeCell ref="P73:Z73"/>
    <mergeCell ref="AA73:AK73"/>
    <mergeCell ref="K74:L74"/>
    <mergeCell ref="N74:O74"/>
    <mergeCell ref="P74:Z74"/>
    <mergeCell ref="AA74:AK74"/>
    <mergeCell ref="I71:I72"/>
    <mergeCell ref="K71:L71"/>
    <mergeCell ref="N71:O71"/>
    <mergeCell ref="P71:Z71"/>
    <mergeCell ref="AA71:AK71"/>
    <mergeCell ref="K72:L72"/>
    <mergeCell ref="K57:L57"/>
    <mergeCell ref="N57:O57"/>
    <mergeCell ref="P57:Z57"/>
    <mergeCell ref="AA57:AK57"/>
    <mergeCell ref="K58:L58"/>
    <mergeCell ref="N58:O58"/>
    <mergeCell ref="P58:Z58"/>
    <mergeCell ref="AA58:AK58"/>
    <mergeCell ref="K55:L55"/>
    <mergeCell ref="N55:O55"/>
    <mergeCell ref="P55:Z55"/>
    <mergeCell ref="AA55:AK55"/>
    <mergeCell ref="K56:L56"/>
    <mergeCell ref="N56:O56"/>
    <mergeCell ref="P56:Z56"/>
    <mergeCell ref="AA56:AK56"/>
    <mergeCell ref="P54:Z54"/>
    <mergeCell ref="AA54:AK54"/>
    <mergeCell ref="K51:L51"/>
    <mergeCell ref="N51:O51"/>
    <mergeCell ref="P51:Z51"/>
    <mergeCell ref="AA51:AK51"/>
    <mergeCell ref="K52:L52"/>
    <mergeCell ref="N52:O52"/>
    <mergeCell ref="P52:Z52"/>
    <mergeCell ref="AA52:AK52"/>
    <mergeCell ref="K49:L49"/>
    <mergeCell ref="N49:O49"/>
    <mergeCell ref="P49:Z49"/>
    <mergeCell ref="AA49:AK49"/>
    <mergeCell ref="K50:L50"/>
    <mergeCell ref="N50:O50"/>
    <mergeCell ref="P50:Z50"/>
    <mergeCell ref="AA50:AK50"/>
    <mergeCell ref="B47:B59"/>
    <mergeCell ref="C47:H59"/>
    <mergeCell ref="J47:O47"/>
    <mergeCell ref="P47:Z47"/>
    <mergeCell ref="AA47:AK47"/>
    <mergeCell ref="I48:I49"/>
    <mergeCell ref="K48:L48"/>
    <mergeCell ref="N48:O48"/>
    <mergeCell ref="P48:Z48"/>
    <mergeCell ref="AA48:AK48"/>
    <mergeCell ref="K53:L53"/>
    <mergeCell ref="N53:O53"/>
    <mergeCell ref="P53:Z53"/>
    <mergeCell ref="AA53:AK53"/>
    <mergeCell ref="K54:L54"/>
    <mergeCell ref="N54:O54"/>
    <mergeCell ref="K44:L44"/>
    <mergeCell ref="N44:O44"/>
    <mergeCell ref="P44:AK44"/>
    <mergeCell ref="K45:L45"/>
    <mergeCell ref="N45:O45"/>
    <mergeCell ref="P45:AK45"/>
    <mergeCell ref="K42:L42"/>
    <mergeCell ref="N42:O42"/>
    <mergeCell ref="P42:AK42"/>
    <mergeCell ref="K43:L43"/>
    <mergeCell ref="N43:O43"/>
    <mergeCell ref="P43:AK43"/>
    <mergeCell ref="N40:O40"/>
    <mergeCell ref="P40:AK40"/>
    <mergeCell ref="K41:L41"/>
    <mergeCell ref="N41:O41"/>
    <mergeCell ref="P41:AK41"/>
    <mergeCell ref="K38:L38"/>
    <mergeCell ref="N38:O38"/>
    <mergeCell ref="P38:AK38"/>
    <mergeCell ref="K39:L39"/>
    <mergeCell ref="N39:O39"/>
    <mergeCell ref="P39:AK39"/>
    <mergeCell ref="C29:H29"/>
    <mergeCell ref="I29:X29"/>
    <mergeCell ref="Y29:AA29"/>
    <mergeCell ref="AB29:AK29"/>
    <mergeCell ref="B31:B45"/>
    <mergeCell ref="C31:H45"/>
    <mergeCell ref="J31:O31"/>
    <mergeCell ref="P31:AK31"/>
    <mergeCell ref="I32:I33"/>
    <mergeCell ref="K32:L32"/>
    <mergeCell ref="I35:AK35"/>
    <mergeCell ref="K36:L36"/>
    <mergeCell ref="N36:O36"/>
    <mergeCell ref="P36:AK36"/>
    <mergeCell ref="K37:L37"/>
    <mergeCell ref="N37:O37"/>
    <mergeCell ref="P37:AK37"/>
    <mergeCell ref="N32:O32"/>
    <mergeCell ref="P32:AK32"/>
    <mergeCell ref="K33:L33"/>
    <mergeCell ref="N33:O33"/>
    <mergeCell ref="P33:AK33"/>
    <mergeCell ref="I34:AK34"/>
    <mergeCell ref="K40:L40"/>
    <mergeCell ref="B23:B24"/>
    <mergeCell ref="C23:H24"/>
    <mergeCell ref="J23:X23"/>
    <mergeCell ref="J24:X24"/>
    <mergeCell ref="C25:X25"/>
    <mergeCell ref="C27:H27"/>
    <mergeCell ref="I27:J27"/>
    <mergeCell ref="F16:H18"/>
    <mergeCell ref="J16:W16"/>
    <mergeCell ref="J17:W17"/>
    <mergeCell ref="B20:B21"/>
    <mergeCell ref="C20:Q20"/>
    <mergeCell ref="D21:H21"/>
    <mergeCell ref="I21:Q21"/>
    <mergeCell ref="J11:W11"/>
    <mergeCell ref="J12:W12"/>
    <mergeCell ref="J13:W13"/>
    <mergeCell ref="J14:W14"/>
    <mergeCell ref="F15:H15"/>
    <mergeCell ref="J15:W15"/>
    <mergeCell ref="B4:J4"/>
    <mergeCell ref="L4:P4"/>
    <mergeCell ref="Q4:AJ4"/>
    <mergeCell ref="B8:E18"/>
    <mergeCell ref="F8:W8"/>
    <mergeCell ref="X8:AK8"/>
    <mergeCell ref="F9:H9"/>
    <mergeCell ref="J9:W9"/>
    <mergeCell ref="F10:H14"/>
    <mergeCell ref="J10:W10"/>
    <mergeCell ref="AB17:AK17"/>
    <mergeCell ref="J18:W18"/>
  </mergeCells>
  <phoneticPr fontId="4"/>
  <conditionalFormatting sqref="I10:AK17 F10:H15">
    <cfRule type="expression" dxfId="74" priority="14">
      <formula>OR($I$9="■",$I$18="■")</formula>
    </cfRule>
  </conditionalFormatting>
  <conditionalFormatting sqref="F9:AK9 F15:AK18">
    <cfRule type="expression" dxfId="73" priority="13">
      <formula>COUNTIF($I$10:$I$14,"■")&gt;0</formula>
    </cfRule>
  </conditionalFormatting>
  <conditionalFormatting sqref="F9:AK14 F16:AK18">
    <cfRule type="expression" dxfId="72" priority="12">
      <formula>$I$15="■"</formula>
    </cfRule>
  </conditionalFormatting>
  <conditionalFormatting sqref="F9:AK15 I17:AK18">
    <cfRule type="expression" dxfId="71" priority="11">
      <formula>$I$16="■"</formula>
    </cfRule>
  </conditionalFormatting>
  <conditionalFormatting sqref="F9:AK15 I16:AK16 I18:AK18">
    <cfRule type="expression" dxfId="70" priority="10">
      <formula>$I$17="■"</formula>
    </cfRule>
  </conditionalFormatting>
  <conditionalFormatting sqref="I23:X24">
    <cfRule type="expression" dxfId="69" priority="9">
      <formula>COUNTIF($I$10:$I$18,"■")&gt;0</formula>
    </cfRule>
  </conditionalFormatting>
  <conditionalFormatting sqref="I32:AK45">
    <cfRule type="expression" dxfId="68" priority="8">
      <formula>AND(COUNTIF($I$9:$I$18,"■")&gt;0,$I$9&lt;&gt;"■",$I$11&lt;&gt;"■",$I$16&lt;&gt;"■",$I$17&lt;&gt;"■")</formula>
    </cfRule>
  </conditionalFormatting>
  <conditionalFormatting sqref="AB29:AK29">
    <cfRule type="expression" dxfId="67" priority="7">
      <formula>AND(COUNTIF($I$9:$I$18,"■")&gt;0,$I$10&lt;&gt;"■",$I$17&lt;&gt;"■")</formula>
    </cfRule>
  </conditionalFormatting>
  <conditionalFormatting sqref="I48:AK59">
    <cfRule type="expression" dxfId="66" priority="6">
      <formula>AND(COUNTIF($I$9:$I$18,"■")&gt;0,$I$9&lt;&gt;"■",$I$12&lt;&gt;"■",$I$16&lt;&gt;"■",$I$17&lt;&gt;"■")</formula>
    </cfRule>
  </conditionalFormatting>
  <conditionalFormatting sqref="I71:AK82">
    <cfRule type="expression" dxfId="65" priority="5">
      <formula>AND(COUNTIF($I$9:$I$18,"■")&gt;0,$I$9&lt;&gt;"■",$I$13&lt;&gt;"■",$I$16&lt;&gt;"■",$I$17&lt;&gt;"■")</formula>
    </cfRule>
  </conditionalFormatting>
  <conditionalFormatting sqref="I84:R85">
    <cfRule type="expression" dxfId="64" priority="4">
      <formula>AND(COUNTIF($I$9:$I$18,"■")&gt;0,$I$9&lt;&gt;"■",$I$14&lt;&gt;"■",$I$16&lt;&gt;"■",$I$17&lt;&gt;"■")</formula>
    </cfRule>
  </conditionalFormatting>
  <conditionalFormatting sqref="L93:AK93">
    <cfRule type="cellIs" dxfId="63" priority="3" operator="equal">
      <formula>""</formula>
    </cfRule>
  </conditionalFormatting>
  <conditionalFormatting sqref="L97:AK97">
    <cfRule type="cellIs" dxfId="62" priority="2" operator="equal">
      <formula>""</formula>
    </cfRule>
  </conditionalFormatting>
  <conditionalFormatting sqref="L98:AK98">
    <cfRule type="cellIs" dxfId="61" priority="1" operator="equal">
      <formula>""</formula>
    </cfRule>
  </conditionalFormatting>
  <dataValidations count="8">
    <dataValidation type="list" allowBlank="1" showInputMessage="1" showErrorMessage="1" sqref="M85" xr:uid="{00000000-0002-0000-0200-000000000000}">
      <formula1>$AP$85:$AQ$85</formula1>
    </dataValidation>
    <dataValidation type="list" allowBlank="1" showInputMessage="1" showErrorMessage="1" sqref="J85" xr:uid="{00000000-0002-0000-0200-000001000000}">
      <formula1>$AN$85:$AO$85</formula1>
    </dataValidation>
    <dataValidation type="list" allowBlank="1" showInputMessage="1" showErrorMessage="1" sqref="M36:M45 M50:M59 M73:M82" xr:uid="{00000000-0002-0000-0200-000002000000}">
      <formula1>$AP36:$AQ36</formula1>
    </dataValidation>
    <dataValidation type="list" allowBlank="1" showInputMessage="1" showErrorMessage="1" sqref="I15:I18 I23:I24 J36:J45 J50:J59 J73:J82" xr:uid="{00000000-0002-0000-0200-000003000000}">
      <formula1>$AN15:$AO15</formula1>
    </dataValidation>
    <dataValidation type="list" allowBlank="1" showInputMessage="1" showErrorMessage="1" sqref="I10:I14" xr:uid="{00000000-0002-0000-0200-000004000000}">
      <formula1>$AN$10:$AO$10</formula1>
    </dataValidation>
    <dataValidation type="list" allowBlank="1" showInputMessage="1" showErrorMessage="1" sqref="I9" xr:uid="{00000000-0002-0000-0200-000005000000}">
      <formula1>$AN$9:$AO$9</formula1>
    </dataValidation>
    <dataValidation type="list" allowBlank="1" showInputMessage="1" showErrorMessage="1" sqref="P85:Q85" xr:uid="{00000000-0002-0000-0200-000006000000}">
      <formula1>"1,2"</formula1>
    </dataValidation>
    <dataValidation type="list" allowBlank="1" showInputMessage="1" showErrorMessage="1" sqref="I27:J27" xr:uid="{00000000-0002-0000-0200-000007000000}">
      <formula1>"TP,CSP,XO"</formula1>
    </dataValidation>
  </dataValidations>
  <printOptions horizontalCentered="1"/>
  <pageMargins left="0" right="0" top="0.19685039370078741" bottom="0" header="0.31496062992125984" footer="0.31496062992125984"/>
  <pageSetup paperSize="9" scale="66" fitToHeight="0" orientation="portrait" r:id="rId1"/>
  <headerFooter>
    <oddFooter>&amp;C&amp;"Meiryo UI,標準"&amp;9&amp;D_&amp;T　&amp;F　&amp;P/&amp;N</oddFooter>
  </headerFooter>
  <rowBreaks count="1" manualBreakCount="1">
    <brk id="68" max="3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EEBC-7B32-445B-8EA8-9553662673C6}">
  <sheetPr>
    <tabColor theme="5" tint="0.39997558519241921"/>
    <pageSetUpPr fitToPage="1"/>
  </sheetPr>
  <dimension ref="B1:BY118"/>
  <sheetViews>
    <sheetView showGridLines="0" view="pageBreakPreview" zoomScale="85" zoomScaleNormal="100" zoomScaleSheetLayoutView="85" workbookViewId="0">
      <selection activeCell="G71" sqref="G71:H77"/>
    </sheetView>
  </sheetViews>
  <sheetFormatPr defaultColWidth="3.6640625" defaultRowHeight="15" x14ac:dyDescent="0.55000000000000004"/>
  <cols>
    <col min="1" max="39" width="3.6640625" style="38"/>
    <col min="40" max="47" width="3.6640625" style="38" customWidth="1"/>
    <col min="48" max="16384" width="3.6640625" style="38"/>
  </cols>
  <sheetData>
    <row r="1" spans="2:47" s="253" customFormat="1" ht="9.9" customHeight="1" x14ac:dyDescent="0.55000000000000004">
      <c r="B1" s="2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2:47" s="253" customFormat="1" ht="16" x14ac:dyDescent="0.55000000000000004">
      <c r="B2" s="2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2:47" s="253" customFormat="1" ht="9.9" customHeight="1" x14ac:dyDescent="0.55000000000000004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</row>
    <row r="4" spans="2:47" s="312" customFormat="1" ht="30.75" customHeight="1" x14ac:dyDescent="0.55000000000000004">
      <c r="B4" s="1134" t="s">
        <v>1</v>
      </c>
      <c r="C4" s="1134"/>
      <c r="D4" s="1134"/>
      <c r="E4" s="1134"/>
      <c r="F4" s="1134"/>
      <c r="G4" s="1134"/>
      <c r="H4" s="1134"/>
      <c r="I4" s="1134"/>
      <c r="J4" s="1134"/>
      <c r="K4" s="1134"/>
      <c r="L4" s="1134"/>
      <c r="M4" s="1134"/>
      <c r="N4" s="1134"/>
      <c r="O4" s="1134"/>
      <c r="P4" s="1134"/>
      <c r="Q4" s="1134"/>
      <c r="R4" s="1134"/>
      <c r="S4" s="1134"/>
      <c r="T4" s="1134"/>
      <c r="U4" s="1134"/>
      <c r="V4" s="1134"/>
      <c r="W4" s="1134"/>
      <c r="X4" s="1134"/>
      <c r="Y4" s="1134"/>
      <c r="Z4" s="1134"/>
      <c r="AA4" s="1134"/>
      <c r="AB4" s="1134"/>
      <c r="AC4" s="1134"/>
      <c r="AD4" s="1134"/>
      <c r="AE4" s="1134"/>
      <c r="AF4" s="1134"/>
      <c r="AG4" s="1134"/>
      <c r="AH4" s="1134"/>
      <c r="AI4" s="1134"/>
      <c r="AJ4" s="1134"/>
      <c r="AK4" s="1134"/>
      <c r="AL4" s="313"/>
      <c r="AM4" s="313"/>
      <c r="AN4" s="313"/>
      <c r="AO4" s="313"/>
      <c r="AP4" s="313"/>
      <c r="AQ4" s="313"/>
      <c r="AR4" s="313"/>
      <c r="AS4" s="313"/>
      <c r="AT4" s="313"/>
      <c r="AU4" s="313"/>
    </row>
    <row r="5" spans="2:47" s="312" customFormat="1" ht="9.9" customHeight="1" x14ac:dyDescent="0.55000000000000004"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</row>
    <row r="6" spans="2:47" s="312" customFormat="1" ht="12" customHeight="1" x14ac:dyDescent="0.55000000000000004">
      <c r="B6" s="238" t="s">
        <v>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31"/>
      <c r="O6" s="326"/>
      <c r="P6" s="326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10" t="s">
        <v>271</v>
      </c>
      <c r="AL6" s="313"/>
      <c r="AM6" s="313"/>
      <c r="AN6" s="313"/>
      <c r="AO6" s="313"/>
      <c r="AP6" s="313"/>
      <c r="AQ6" s="313"/>
      <c r="AR6" s="313"/>
      <c r="AS6" s="313"/>
      <c r="AT6" s="313"/>
      <c r="AU6" s="313"/>
    </row>
    <row r="7" spans="2:47" s="312" customFormat="1" ht="12" customHeight="1" x14ac:dyDescent="0.55000000000000004">
      <c r="B7" s="238" t="s">
        <v>283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13"/>
      <c r="AM7" s="313"/>
      <c r="AN7" s="313"/>
      <c r="AO7" s="313"/>
      <c r="AP7" s="313"/>
      <c r="AQ7" s="313"/>
      <c r="AR7" s="313"/>
      <c r="AS7" s="313"/>
      <c r="AT7" s="313"/>
      <c r="AU7" s="313"/>
    </row>
    <row r="8" spans="2:47" s="325" customFormat="1" ht="9.9" customHeight="1" thickBot="1" x14ac:dyDescent="0.6">
      <c r="C8" s="328"/>
      <c r="D8" s="329"/>
      <c r="E8" s="329"/>
      <c r="F8" s="329"/>
      <c r="G8" s="329"/>
      <c r="H8" s="329"/>
      <c r="I8" s="329"/>
      <c r="J8" s="327"/>
      <c r="K8" s="328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6"/>
      <c r="AM8" s="326"/>
      <c r="AN8" s="326"/>
      <c r="AO8" s="326"/>
      <c r="AP8" s="326"/>
      <c r="AQ8" s="326"/>
      <c r="AR8" s="326"/>
      <c r="AS8" s="326"/>
      <c r="AT8" s="326"/>
      <c r="AU8" s="326"/>
    </row>
    <row r="9" spans="2:47" s="312" customFormat="1" ht="24.9" customHeight="1" thickBot="1" x14ac:dyDescent="0.6">
      <c r="B9" s="15" t="s">
        <v>3</v>
      </c>
      <c r="C9" s="630" t="s">
        <v>4</v>
      </c>
      <c r="D9" s="630"/>
      <c r="E9" s="631"/>
      <c r="F9" s="1135">
        <v>43831</v>
      </c>
      <c r="G9" s="1136"/>
      <c r="H9" s="1136"/>
      <c r="I9" s="1136"/>
      <c r="J9" s="1136"/>
      <c r="K9" s="1136"/>
      <c r="L9" s="1136"/>
      <c r="M9" s="1136"/>
      <c r="N9" s="1136"/>
      <c r="O9" s="1136"/>
      <c r="P9" s="1136"/>
      <c r="Q9" s="1136"/>
      <c r="R9" s="1137"/>
      <c r="S9" s="238"/>
      <c r="T9" s="38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3"/>
      <c r="AM9" s="313"/>
      <c r="AN9" s="313"/>
      <c r="AO9" s="313"/>
      <c r="AP9" s="313"/>
      <c r="AQ9" s="313"/>
      <c r="AR9" s="313"/>
      <c r="AS9" s="313"/>
      <c r="AT9" s="313"/>
      <c r="AU9" s="313"/>
    </row>
    <row r="10" spans="2:47" s="220" customFormat="1" ht="9.9" customHeight="1" x14ac:dyDescent="0.55000000000000004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</row>
    <row r="11" spans="2:47" s="312" customFormat="1" ht="24.9" customHeight="1" x14ac:dyDescent="0.55000000000000004">
      <c r="B11" s="19" t="s">
        <v>5</v>
      </c>
      <c r="C11" s="659" t="s">
        <v>6</v>
      </c>
      <c r="D11" s="659"/>
      <c r="E11" s="660"/>
      <c r="F11" s="1138" t="s">
        <v>256</v>
      </c>
      <c r="G11" s="1139"/>
      <c r="H11" s="1139"/>
      <c r="I11" s="1139"/>
      <c r="J11" s="1139"/>
      <c r="K11" s="1139"/>
      <c r="L11" s="1139"/>
      <c r="M11" s="1139"/>
      <c r="N11" s="1139"/>
      <c r="O11" s="1139"/>
      <c r="P11" s="1139"/>
      <c r="Q11" s="1139"/>
      <c r="R11" s="1140"/>
      <c r="S11" s="315"/>
      <c r="T11" s="38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3"/>
      <c r="AM11" s="313"/>
      <c r="AN11" s="313"/>
      <c r="AO11" s="313"/>
      <c r="AP11" s="313"/>
      <c r="AQ11" s="313"/>
      <c r="AR11" s="313"/>
      <c r="AS11" s="313"/>
      <c r="AT11" s="313"/>
      <c r="AU11" s="313"/>
    </row>
    <row r="12" spans="2:47" s="220" customFormat="1" ht="9.9" customHeight="1" thickBot="1" x14ac:dyDescent="0.6">
      <c r="B12" s="38"/>
      <c r="C12" s="324"/>
      <c r="D12" s="324"/>
      <c r="E12" s="324"/>
      <c r="F12" s="324"/>
      <c r="G12" s="324"/>
      <c r="H12" s="324"/>
      <c r="I12" s="324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8"/>
      <c r="AN12" s="38"/>
      <c r="AO12" s="38"/>
      <c r="AP12" s="38"/>
      <c r="AQ12" s="38"/>
      <c r="AR12" s="38"/>
      <c r="AS12" s="38"/>
      <c r="AT12" s="38"/>
      <c r="AU12" s="38"/>
    </row>
    <row r="13" spans="2:47" s="220" customFormat="1" ht="24.9" customHeight="1" thickBot="1" x14ac:dyDescent="0.6">
      <c r="B13" s="15" t="s">
        <v>7</v>
      </c>
      <c r="C13" s="630" t="s">
        <v>8</v>
      </c>
      <c r="D13" s="630"/>
      <c r="E13" s="631"/>
      <c r="F13" s="322"/>
      <c r="G13" s="321" t="s">
        <v>257</v>
      </c>
      <c r="H13" s="1141" t="s">
        <v>10</v>
      </c>
      <c r="I13" s="1141"/>
      <c r="J13" s="1141"/>
      <c r="K13" s="320" t="s">
        <v>9</v>
      </c>
      <c r="L13" s="1141" t="s">
        <v>11</v>
      </c>
      <c r="M13" s="1141"/>
      <c r="N13" s="1141"/>
      <c r="O13" s="320" t="s">
        <v>9</v>
      </c>
      <c r="P13" s="1141" t="s">
        <v>12</v>
      </c>
      <c r="Q13" s="1141"/>
      <c r="R13" s="1160"/>
      <c r="S13" s="319"/>
      <c r="T13" s="238"/>
      <c r="U13" s="238"/>
      <c r="V13" s="238"/>
      <c r="W13" s="238"/>
      <c r="X13" s="238"/>
      <c r="Y13" s="238"/>
      <c r="Z13" s="238"/>
      <c r="AA13" s="318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8"/>
      <c r="AN13" s="38" t="s">
        <v>13</v>
      </c>
      <c r="AO13" s="38" t="str">
        <f>IF(AND($K$13="□",$O$13="□"),"■","")</f>
        <v>■</v>
      </c>
      <c r="AP13" s="38"/>
      <c r="AQ13" s="38" t="s">
        <v>13</v>
      </c>
      <c r="AR13" s="38" t="str">
        <f>IF(AND($G$13&lt;&gt;"■",COUNTIF($O$13:$O$13,"■")=0),"■","")</f>
        <v/>
      </c>
      <c r="AT13" s="38" t="s">
        <v>13</v>
      </c>
      <c r="AU13" s="38" t="str">
        <f>IF(COUNTIF($G$13:$K$13,"■")=0,"■","")</f>
        <v/>
      </c>
    </row>
    <row r="14" spans="2:47" s="220" customFormat="1" ht="9.9" customHeight="1" thickBot="1" x14ac:dyDescent="0.6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T14" s="38"/>
      <c r="U14" s="38"/>
      <c r="V14" s="38"/>
      <c r="W14" s="38"/>
      <c r="X14" s="38"/>
      <c r="Y14" s="38"/>
      <c r="Z14" s="38"/>
      <c r="AA14" s="318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8"/>
      <c r="AN14" s="38"/>
      <c r="AO14" s="38"/>
      <c r="AP14" s="38"/>
      <c r="AQ14" s="38"/>
      <c r="AR14" s="38"/>
      <c r="AS14" s="38"/>
      <c r="AT14" s="38"/>
      <c r="AU14" s="38"/>
    </row>
    <row r="15" spans="2:47" s="312" customFormat="1" ht="24.9" customHeight="1" thickBot="1" x14ac:dyDescent="0.6">
      <c r="B15" s="15" t="s">
        <v>14</v>
      </c>
      <c r="C15" s="630" t="s">
        <v>15</v>
      </c>
      <c r="D15" s="630"/>
      <c r="E15" s="631"/>
      <c r="F15" s="1161"/>
      <c r="G15" s="1162"/>
      <c r="H15" s="1162"/>
      <c r="I15" s="1162"/>
      <c r="J15" s="1162"/>
      <c r="K15" s="1162"/>
      <c r="L15" s="1162"/>
      <c r="M15" s="1162"/>
      <c r="N15" s="1162"/>
      <c r="O15" s="1162"/>
      <c r="P15" s="1162"/>
      <c r="Q15" s="1162"/>
      <c r="R15" s="1163"/>
      <c r="T15" s="315"/>
      <c r="U15" s="315"/>
      <c r="V15" s="315"/>
      <c r="W15" s="315"/>
      <c r="X15" s="315"/>
      <c r="Y15" s="315"/>
      <c r="Z15" s="315"/>
      <c r="AA15" s="315"/>
      <c r="AB15" s="317"/>
      <c r="AC15" s="315"/>
      <c r="AD15" s="315"/>
      <c r="AE15" s="315"/>
      <c r="AF15" s="315"/>
      <c r="AG15" s="315"/>
      <c r="AH15" s="315"/>
      <c r="AI15" s="315"/>
      <c r="AJ15" s="315"/>
      <c r="AK15" s="315"/>
      <c r="AL15" s="313"/>
      <c r="AM15" s="313"/>
      <c r="AN15" s="314"/>
      <c r="AO15" s="313"/>
      <c r="AP15" s="313"/>
      <c r="AQ15" s="313"/>
      <c r="AR15" s="313"/>
      <c r="AS15" s="313"/>
      <c r="AT15" s="313"/>
      <c r="AU15" s="313"/>
    </row>
    <row r="16" spans="2:47" s="220" customFormat="1" ht="9.9" customHeight="1" thickBot="1" x14ac:dyDescent="0.6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</row>
    <row r="17" spans="2:48" s="312" customFormat="1" ht="24.9" customHeight="1" thickBot="1" x14ac:dyDescent="0.6">
      <c r="B17" s="15" t="s">
        <v>16</v>
      </c>
      <c r="C17" s="630" t="s">
        <v>17</v>
      </c>
      <c r="D17" s="630"/>
      <c r="E17" s="631"/>
      <c r="F17" s="1164" t="s">
        <v>258</v>
      </c>
      <c r="G17" s="1165"/>
      <c r="H17" s="1165"/>
      <c r="I17" s="1165"/>
      <c r="J17" s="1165"/>
      <c r="K17" s="1165"/>
      <c r="L17" s="1165"/>
      <c r="M17" s="1165"/>
      <c r="N17" s="1165"/>
      <c r="O17" s="1165"/>
      <c r="P17" s="1165"/>
      <c r="Q17" s="1165"/>
      <c r="R17" s="1166"/>
      <c r="S17" s="316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3"/>
      <c r="AM17" s="313"/>
      <c r="AO17" s="314" t="s">
        <v>18</v>
      </c>
      <c r="AP17" s="313"/>
      <c r="AQ17" s="313"/>
      <c r="AR17" s="313"/>
      <c r="AS17" s="313"/>
      <c r="AT17" s="313"/>
      <c r="AU17" s="313"/>
    </row>
    <row r="18" spans="2:48" s="220" customFormat="1" ht="9.9" customHeight="1" x14ac:dyDescent="0.55000000000000004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</row>
    <row r="19" spans="2:48" s="220" customFormat="1" ht="9.9" customHeight="1" thickBot="1" x14ac:dyDescent="0.6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</row>
    <row r="20" spans="2:48" s="220" customFormat="1" ht="18" customHeight="1" x14ac:dyDescent="0.55000000000000004">
      <c r="B20" s="392" t="s">
        <v>19</v>
      </c>
      <c r="C20" s="635" t="s">
        <v>20</v>
      </c>
      <c r="D20" s="395"/>
      <c r="E20" s="396"/>
      <c r="F20" s="403" t="s">
        <v>21</v>
      </c>
      <c r="G20" s="638"/>
      <c r="H20" s="404"/>
      <c r="I20" s="311" t="s">
        <v>22</v>
      </c>
      <c r="J20" s="1118" t="s">
        <v>259</v>
      </c>
      <c r="K20" s="1118"/>
      <c r="L20" s="310" t="s">
        <v>23</v>
      </c>
      <c r="M20" s="1118" t="s">
        <v>260</v>
      </c>
      <c r="N20" s="1118"/>
      <c r="O20" s="1119"/>
      <c r="P20" s="1119"/>
      <c r="Q20" s="1119"/>
      <c r="R20" s="1119"/>
      <c r="S20" s="1119"/>
      <c r="T20" s="1119"/>
      <c r="U20" s="1119"/>
      <c r="V20" s="1119"/>
      <c r="W20" s="1119"/>
      <c r="X20" s="1119"/>
      <c r="Y20" s="1119"/>
      <c r="Z20" s="1119"/>
      <c r="AA20" s="1119"/>
      <c r="AB20" s="1119"/>
      <c r="AC20" s="1119"/>
      <c r="AD20" s="1119"/>
      <c r="AE20" s="1119"/>
      <c r="AF20" s="1119"/>
      <c r="AG20" s="1119"/>
      <c r="AH20" s="1119"/>
      <c r="AI20" s="1119"/>
      <c r="AJ20" s="1119"/>
      <c r="AK20" s="1120"/>
      <c r="AL20" s="38"/>
      <c r="AM20" s="38"/>
      <c r="AN20" s="38"/>
      <c r="AO20" s="38"/>
      <c r="AP20" s="38"/>
      <c r="AQ20" s="38"/>
      <c r="AR20" s="38"/>
      <c r="AS20" s="38"/>
      <c r="AT20" s="38"/>
      <c r="AU20" s="38"/>
    </row>
    <row r="21" spans="2:48" s="220" customFormat="1" ht="24.9" customHeight="1" x14ac:dyDescent="0.55000000000000004">
      <c r="B21" s="393"/>
      <c r="C21" s="636"/>
      <c r="D21" s="1001"/>
      <c r="E21" s="398"/>
      <c r="F21" s="426"/>
      <c r="G21" s="1021"/>
      <c r="H21" s="427"/>
      <c r="I21" s="1121" t="s">
        <v>261</v>
      </c>
      <c r="J21" s="1122"/>
      <c r="K21" s="1122"/>
      <c r="L21" s="1122"/>
      <c r="M21" s="1122"/>
      <c r="N21" s="1122"/>
      <c r="O21" s="1122"/>
      <c r="P21" s="1122"/>
      <c r="Q21" s="1122"/>
      <c r="R21" s="1122"/>
      <c r="S21" s="1122"/>
      <c r="T21" s="1122"/>
      <c r="U21" s="1122"/>
      <c r="V21" s="1122"/>
      <c r="W21" s="1122"/>
      <c r="X21" s="1122"/>
      <c r="Y21" s="1122"/>
      <c r="Z21" s="1122"/>
      <c r="AA21" s="1122"/>
      <c r="AB21" s="1122"/>
      <c r="AC21" s="1122"/>
      <c r="AD21" s="1122"/>
      <c r="AE21" s="1122"/>
      <c r="AF21" s="1122"/>
      <c r="AG21" s="1122"/>
      <c r="AH21" s="1122"/>
      <c r="AI21" s="1122"/>
      <c r="AJ21" s="1122"/>
      <c r="AK21" s="1123"/>
      <c r="AL21" s="38"/>
      <c r="AM21" s="38"/>
      <c r="AN21" s="38"/>
      <c r="AO21" s="38"/>
      <c r="AP21" s="38"/>
      <c r="AQ21" s="38"/>
      <c r="AR21" s="38"/>
      <c r="AS21" s="38"/>
      <c r="AT21" s="38"/>
      <c r="AU21" s="38"/>
    </row>
    <row r="22" spans="2:48" s="220" customFormat="1" ht="24.9" customHeight="1" x14ac:dyDescent="0.55000000000000004">
      <c r="B22" s="393"/>
      <c r="C22" s="636"/>
      <c r="D22" s="1001"/>
      <c r="E22" s="398"/>
      <c r="F22" s="428"/>
      <c r="G22" s="351"/>
      <c r="H22" s="352"/>
      <c r="I22" s="1124" t="s">
        <v>262</v>
      </c>
      <c r="J22" s="1125"/>
      <c r="K22" s="1125"/>
      <c r="L22" s="1125"/>
      <c r="M22" s="1125"/>
      <c r="N22" s="1125"/>
      <c r="O22" s="1125"/>
      <c r="P22" s="1125"/>
      <c r="Q22" s="1125"/>
      <c r="R22" s="1125"/>
      <c r="S22" s="1125"/>
      <c r="T22" s="1125"/>
      <c r="U22" s="1125"/>
      <c r="V22" s="1125"/>
      <c r="W22" s="1125"/>
      <c r="X22" s="1125"/>
      <c r="Y22" s="1125"/>
      <c r="Z22" s="1125"/>
      <c r="AA22" s="1125"/>
      <c r="AB22" s="1125"/>
      <c r="AC22" s="1125"/>
      <c r="AD22" s="1125"/>
      <c r="AE22" s="1125"/>
      <c r="AF22" s="1125"/>
      <c r="AG22" s="1125"/>
      <c r="AH22" s="1125"/>
      <c r="AI22" s="1125"/>
      <c r="AJ22" s="1125"/>
      <c r="AK22" s="1126"/>
      <c r="AL22" s="38"/>
      <c r="AM22" s="38"/>
      <c r="AN22" s="38"/>
      <c r="AO22" s="38"/>
      <c r="AP22" s="38"/>
      <c r="AQ22" s="38"/>
      <c r="AR22" s="38"/>
      <c r="AS22" s="38"/>
      <c r="AT22" s="38"/>
      <c r="AU22" s="38"/>
    </row>
    <row r="23" spans="2:48" s="220" customFormat="1" ht="15" customHeight="1" x14ac:dyDescent="0.55000000000000004">
      <c r="B23" s="393"/>
      <c r="C23" s="636"/>
      <c r="D23" s="1001"/>
      <c r="E23" s="398"/>
      <c r="F23" s="347" t="s">
        <v>24</v>
      </c>
      <c r="G23" s="347"/>
      <c r="H23" s="348"/>
      <c r="I23" s="1148" t="s">
        <v>263</v>
      </c>
      <c r="J23" s="1148"/>
      <c r="K23" s="1148"/>
      <c r="L23" s="1148"/>
      <c r="M23" s="1148"/>
      <c r="N23" s="1148"/>
      <c r="O23" s="1148"/>
      <c r="P23" s="1148"/>
      <c r="Q23" s="1148"/>
      <c r="R23" s="1148"/>
      <c r="S23" s="1148"/>
      <c r="T23" s="1148"/>
      <c r="U23" s="1148"/>
      <c r="V23" s="1148"/>
      <c r="W23" s="1148"/>
      <c r="X23" s="1148"/>
      <c r="Y23" s="1148"/>
      <c r="Z23" s="1148"/>
      <c r="AA23" s="1148"/>
      <c r="AB23" s="1149" t="s">
        <v>25</v>
      </c>
      <c r="AC23" s="1150"/>
      <c r="AD23" s="1150"/>
      <c r="AE23" s="1150"/>
      <c r="AF23" s="1150"/>
      <c r="AG23" s="1150"/>
      <c r="AH23" s="1150"/>
      <c r="AI23" s="1150"/>
      <c r="AJ23" s="1150"/>
      <c r="AK23" s="1151"/>
      <c r="AL23" s="38"/>
      <c r="AM23" s="38"/>
      <c r="AN23" s="38"/>
      <c r="AO23" s="38"/>
      <c r="AP23" s="38"/>
      <c r="AQ23" s="38"/>
      <c r="AR23" s="38"/>
      <c r="AS23" s="38"/>
      <c r="AT23" s="38"/>
      <c r="AU23" s="38"/>
    </row>
    <row r="24" spans="2:48" s="220" customFormat="1" ht="30" customHeight="1" x14ac:dyDescent="0.55000000000000004">
      <c r="B24" s="393"/>
      <c r="C24" s="636"/>
      <c r="D24" s="1001"/>
      <c r="E24" s="398"/>
      <c r="F24" s="351" t="s">
        <v>26</v>
      </c>
      <c r="G24" s="351"/>
      <c r="H24" s="352"/>
      <c r="I24" s="1125" t="s">
        <v>264</v>
      </c>
      <c r="J24" s="1125"/>
      <c r="K24" s="1125"/>
      <c r="L24" s="1125"/>
      <c r="M24" s="1125"/>
      <c r="N24" s="1125"/>
      <c r="O24" s="1125"/>
      <c r="P24" s="1125"/>
      <c r="Q24" s="1125"/>
      <c r="R24" s="1125"/>
      <c r="S24" s="1125"/>
      <c r="T24" s="1125"/>
      <c r="U24" s="1125"/>
      <c r="V24" s="1125"/>
      <c r="W24" s="1125"/>
      <c r="X24" s="1125"/>
      <c r="Y24" s="1125"/>
      <c r="Z24" s="1125"/>
      <c r="AA24" s="1125"/>
      <c r="AB24" s="1152"/>
      <c r="AC24" s="1153"/>
      <c r="AD24" s="1153"/>
      <c r="AE24" s="1153"/>
      <c r="AF24" s="1153"/>
      <c r="AG24" s="1153"/>
      <c r="AH24" s="1153"/>
      <c r="AI24" s="1153"/>
      <c r="AJ24" s="1153"/>
      <c r="AK24" s="1154"/>
      <c r="AL24" s="38"/>
      <c r="AM24" s="38"/>
      <c r="AN24" s="38"/>
      <c r="AO24" s="38"/>
      <c r="AP24" s="38"/>
      <c r="AQ24" s="38"/>
      <c r="AR24" s="38"/>
      <c r="AS24" s="38"/>
      <c r="AT24" s="38"/>
      <c r="AU24" s="38"/>
    </row>
    <row r="25" spans="2:48" s="253" customFormat="1" ht="15" customHeight="1" x14ac:dyDescent="0.55000000000000004">
      <c r="B25" s="393"/>
      <c r="C25" s="636"/>
      <c r="D25" s="1001"/>
      <c r="E25" s="398"/>
      <c r="F25" s="1021" t="s">
        <v>24</v>
      </c>
      <c r="G25" s="1021"/>
      <c r="H25" s="427"/>
      <c r="I25" s="1148" t="s">
        <v>265</v>
      </c>
      <c r="J25" s="1148"/>
      <c r="K25" s="1148"/>
      <c r="L25" s="1148"/>
      <c r="M25" s="1148"/>
      <c r="N25" s="1148"/>
      <c r="O25" s="1148"/>
      <c r="P25" s="1148"/>
      <c r="Q25" s="1148"/>
      <c r="R25" s="1148"/>
      <c r="S25" s="1148"/>
      <c r="T25" s="1148"/>
      <c r="U25" s="1148"/>
      <c r="V25" s="1148"/>
      <c r="W25" s="1148"/>
      <c r="X25" s="1148"/>
      <c r="Y25" s="1148"/>
      <c r="Z25" s="1148"/>
      <c r="AA25" s="1148"/>
      <c r="AB25" s="1152"/>
      <c r="AC25" s="1153"/>
      <c r="AD25" s="1153"/>
      <c r="AE25" s="1153"/>
      <c r="AF25" s="1153"/>
      <c r="AG25" s="1153"/>
      <c r="AH25" s="1153"/>
      <c r="AI25" s="1153"/>
      <c r="AJ25" s="1153"/>
      <c r="AK25" s="1154"/>
      <c r="AL25" s="38"/>
      <c r="AM25" s="38"/>
      <c r="AN25" s="38"/>
      <c r="AO25" s="38"/>
      <c r="AP25" s="38"/>
      <c r="AQ25" s="38"/>
      <c r="AR25" s="38"/>
      <c r="AS25" s="38"/>
      <c r="AT25" s="38"/>
      <c r="AU25" s="38"/>
    </row>
    <row r="26" spans="2:48" s="220" customFormat="1" ht="30" customHeight="1" x14ac:dyDescent="0.55000000000000004">
      <c r="B26" s="393"/>
      <c r="C26" s="636"/>
      <c r="D26" s="1001"/>
      <c r="E26" s="398"/>
      <c r="F26" s="351" t="s">
        <v>27</v>
      </c>
      <c r="G26" s="351"/>
      <c r="H26" s="352"/>
      <c r="I26" s="1158" t="s">
        <v>266</v>
      </c>
      <c r="J26" s="1158"/>
      <c r="K26" s="1158"/>
      <c r="L26" s="1158"/>
      <c r="M26" s="1158"/>
      <c r="N26" s="1158"/>
      <c r="O26" s="1158"/>
      <c r="P26" s="1158"/>
      <c r="Q26" s="1158"/>
      <c r="R26" s="1158"/>
      <c r="S26" s="1158"/>
      <c r="T26" s="1158"/>
      <c r="U26" s="1158"/>
      <c r="V26" s="1158"/>
      <c r="W26" s="1158"/>
      <c r="X26" s="1158"/>
      <c r="Y26" s="1158"/>
      <c r="Z26" s="1158"/>
      <c r="AA26" s="1158"/>
      <c r="AB26" s="1155"/>
      <c r="AC26" s="1156"/>
      <c r="AD26" s="1156"/>
      <c r="AE26" s="1156"/>
      <c r="AF26" s="1156"/>
      <c r="AG26" s="1156"/>
      <c r="AH26" s="1156"/>
      <c r="AI26" s="1156"/>
      <c r="AJ26" s="1156"/>
      <c r="AK26" s="1157"/>
      <c r="AL26" s="38"/>
      <c r="AM26" s="38"/>
      <c r="AN26" s="38"/>
      <c r="AO26" s="38"/>
      <c r="AP26" s="38"/>
      <c r="AQ26" s="38"/>
      <c r="AR26" s="38"/>
      <c r="AS26" s="38"/>
      <c r="AT26" s="38"/>
      <c r="AU26" s="38"/>
    </row>
    <row r="27" spans="2:48" s="220" customFormat="1" ht="24.9" customHeight="1" x14ac:dyDescent="0.55000000000000004">
      <c r="B27" s="393"/>
      <c r="C27" s="636"/>
      <c r="D27" s="1001"/>
      <c r="E27" s="398"/>
      <c r="F27" s="1021" t="s">
        <v>28</v>
      </c>
      <c r="G27" s="1021"/>
      <c r="H27" s="427"/>
      <c r="I27" s="1127" t="s">
        <v>285</v>
      </c>
      <c r="J27" s="1128"/>
      <c r="K27" s="1128"/>
      <c r="L27" s="1128"/>
      <c r="M27" s="1128"/>
      <c r="N27" s="1128"/>
      <c r="O27" s="1128"/>
      <c r="P27" s="1128"/>
      <c r="Q27" s="1128"/>
      <c r="R27" s="1128"/>
      <c r="S27" s="1128"/>
      <c r="T27" s="1128"/>
      <c r="U27" s="309" t="s">
        <v>273</v>
      </c>
      <c r="V27" s="652" t="s">
        <v>29</v>
      </c>
      <c r="W27" s="653"/>
      <c r="X27" s="654"/>
      <c r="Y27" s="1127" t="s">
        <v>284</v>
      </c>
      <c r="Z27" s="1128"/>
      <c r="AA27" s="1128"/>
      <c r="AB27" s="1128"/>
      <c r="AC27" s="1128"/>
      <c r="AD27" s="1128"/>
      <c r="AE27" s="1128"/>
      <c r="AF27" s="1128"/>
      <c r="AG27" s="1128"/>
      <c r="AH27" s="1128"/>
      <c r="AI27" s="1128"/>
      <c r="AJ27" s="1128"/>
      <c r="AK27" s="251" t="s">
        <v>273</v>
      </c>
      <c r="AL27" s="38"/>
      <c r="AM27" s="38"/>
      <c r="AN27" s="38"/>
      <c r="AO27" s="38"/>
      <c r="AP27" s="38"/>
      <c r="AQ27" s="38"/>
      <c r="AR27" s="38"/>
      <c r="AS27" s="38"/>
      <c r="AT27" s="38"/>
      <c r="AU27" s="38"/>
    </row>
    <row r="28" spans="2:48" s="220" customFormat="1" ht="24.9" customHeight="1" x14ac:dyDescent="0.55000000000000004">
      <c r="B28" s="393"/>
      <c r="C28" s="636"/>
      <c r="D28" s="1001"/>
      <c r="E28" s="398"/>
      <c r="F28" s="373" t="s">
        <v>30</v>
      </c>
      <c r="G28" s="373"/>
      <c r="H28" s="374"/>
      <c r="I28" s="1129" t="s">
        <v>267</v>
      </c>
      <c r="J28" s="1130"/>
      <c r="K28" s="1130"/>
      <c r="L28" s="1130"/>
      <c r="M28" s="1130"/>
      <c r="N28" s="1130"/>
      <c r="O28" s="1130"/>
      <c r="P28" s="1130"/>
      <c r="Q28" s="1130"/>
      <c r="R28" s="1130"/>
      <c r="S28" s="1130"/>
      <c r="T28" s="1130"/>
      <c r="U28" s="1131"/>
      <c r="V28" s="376" t="s">
        <v>31</v>
      </c>
      <c r="W28" s="377"/>
      <c r="X28" s="378"/>
      <c r="Y28" s="1132" t="s">
        <v>267</v>
      </c>
      <c r="Z28" s="1133"/>
      <c r="AA28" s="1133"/>
      <c r="AB28" s="1133"/>
      <c r="AC28" s="1133"/>
      <c r="AD28" s="1133"/>
      <c r="AE28" s="1133"/>
      <c r="AF28" s="1133"/>
      <c r="AG28" s="1133"/>
      <c r="AH28" s="1133"/>
      <c r="AI28" s="1133"/>
      <c r="AJ28" s="1133"/>
      <c r="AK28" s="250" t="s">
        <v>273</v>
      </c>
      <c r="AL28" s="38"/>
      <c r="AM28" s="38"/>
      <c r="AP28" s="38"/>
      <c r="AQ28" s="38"/>
      <c r="AR28" s="38"/>
      <c r="AS28" s="38"/>
      <c r="AT28" s="38"/>
      <c r="AU28" s="38"/>
      <c r="AV28" s="249" t="s">
        <v>32</v>
      </c>
    </row>
    <row r="29" spans="2:48" s="220" customFormat="1" ht="24.9" customHeight="1" x14ac:dyDescent="0.55000000000000004">
      <c r="B29" s="393"/>
      <c r="C29" s="636"/>
      <c r="D29" s="1001"/>
      <c r="E29" s="398"/>
      <c r="F29" s="381" t="s">
        <v>33</v>
      </c>
      <c r="G29" s="347"/>
      <c r="H29" s="348"/>
      <c r="I29" s="1159" t="s">
        <v>268</v>
      </c>
      <c r="J29" s="1115"/>
      <c r="K29" s="1115"/>
      <c r="L29" s="1115"/>
      <c r="M29" s="1115"/>
      <c r="N29" s="1115"/>
      <c r="O29" s="1115"/>
      <c r="P29" s="1115"/>
      <c r="Q29" s="1115"/>
      <c r="R29" s="1115"/>
      <c r="S29" s="1115"/>
      <c r="T29" s="1115"/>
      <c r="U29" s="1115"/>
      <c r="V29" s="308" t="s">
        <v>34</v>
      </c>
      <c r="W29" s="1115" t="s">
        <v>269</v>
      </c>
      <c r="X29" s="1116"/>
      <c r="Y29" s="1116"/>
      <c r="Z29" s="1116"/>
      <c r="AA29" s="1116"/>
      <c r="AB29" s="1116"/>
      <c r="AC29" s="1116"/>
      <c r="AD29" s="1116"/>
      <c r="AE29" s="1116"/>
      <c r="AF29" s="1116"/>
      <c r="AG29" s="1116"/>
      <c r="AH29" s="1116"/>
      <c r="AI29" s="1116"/>
      <c r="AJ29" s="1116"/>
      <c r="AK29" s="1117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247" t="str">
        <f>I29&amp;V29&amp;W29</f>
        <v>system-taro@aaaaa.co.jp</v>
      </c>
    </row>
    <row r="30" spans="2:48" s="220" customFormat="1" ht="15" customHeight="1" x14ac:dyDescent="0.55000000000000004">
      <c r="B30" s="393"/>
      <c r="C30" s="636"/>
      <c r="D30" s="1001"/>
      <c r="E30" s="398"/>
      <c r="F30" s="409"/>
      <c r="G30" s="624"/>
      <c r="H30" s="410"/>
      <c r="I30" s="1012" t="str">
        <f>IF(I29="","",I29&amp;V29&amp;W29)</f>
        <v>system-taro@aaaaa.co.jp</v>
      </c>
      <c r="J30" s="1013"/>
      <c r="K30" s="1013"/>
      <c r="L30" s="1013"/>
      <c r="M30" s="1013"/>
      <c r="N30" s="1013"/>
      <c r="O30" s="1013"/>
      <c r="P30" s="1013"/>
      <c r="Q30" s="1013"/>
      <c r="R30" s="1013"/>
      <c r="S30" s="1013"/>
      <c r="T30" s="1013"/>
      <c r="U30" s="1013"/>
      <c r="V30" s="1013"/>
      <c r="W30" s="1013"/>
      <c r="X30" s="1013"/>
      <c r="Y30" s="1013"/>
      <c r="Z30" s="1013"/>
      <c r="AA30" s="1013"/>
      <c r="AB30" s="1013"/>
      <c r="AC30" s="1013"/>
      <c r="AD30" s="1013"/>
      <c r="AE30" s="1013"/>
      <c r="AF30" s="1013"/>
      <c r="AG30" s="1013"/>
      <c r="AH30" s="1013"/>
      <c r="AI30" s="1013"/>
      <c r="AJ30" s="1013"/>
      <c r="AK30" s="1014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247"/>
    </row>
    <row r="31" spans="2:48" s="220" customFormat="1" ht="30" customHeight="1" thickBot="1" x14ac:dyDescent="0.6">
      <c r="B31" s="394"/>
      <c r="C31" s="637"/>
      <c r="D31" s="399"/>
      <c r="E31" s="400"/>
      <c r="F31" s="613" t="s">
        <v>35</v>
      </c>
      <c r="G31" s="614"/>
      <c r="H31" s="615"/>
      <c r="I31" s="616" t="s">
        <v>36</v>
      </c>
      <c r="J31" s="617"/>
      <c r="K31" s="1167" t="s">
        <v>37</v>
      </c>
      <c r="L31" s="1167"/>
      <c r="M31" s="1167"/>
      <c r="N31" s="1167"/>
      <c r="O31" s="1167"/>
      <c r="P31" s="1167"/>
      <c r="Q31" s="1167"/>
      <c r="R31" s="1167"/>
      <c r="S31" s="1167"/>
      <c r="T31" s="1167"/>
      <c r="U31" s="1167"/>
      <c r="V31" s="307" t="s">
        <v>9</v>
      </c>
      <c r="W31" s="1107" t="s">
        <v>38</v>
      </c>
      <c r="X31" s="1107"/>
      <c r="Y31" s="1107"/>
      <c r="Z31" s="307" t="s">
        <v>9</v>
      </c>
      <c r="AA31" s="1107" t="s">
        <v>39</v>
      </c>
      <c r="AB31" s="1107"/>
      <c r="AC31" s="1107"/>
      <c r="AD31" s="306"/>
      <c r="AE31" s="305"/>
      <c r="AF31" s="305"/>
      <c r="AG31" s="305"/>
      <c r="AH31" s="305"/>
      <c r="AI31" s="305"/>
      <c r="AJ31" s="305"/>
      <c r="AK31" s="304"/>
      <c r="AL31" s="38"/>
      <c r="AM31" s="38"/>
      <c r="AN31" s="38" t="s">
        <v>13</v>
      </c>
      <c r="AO31" s="38" t="str">
        <f>IF($Z$31="□","■","")</f>
        <v>■</v>
      </c>
      <c r="AP31" s="38"/>
      <c r="AQ31" s="38" t="s">
        <v>13</v>
      </c>
      <c r="AR31" s="38" t="str">
        <f>IF($V$31="□","■","")</f>
        <v>■</v>
      </c>
      <c r="AS31" s="263"/>
      <c r="AT31" s="38"/>
      <c r="AU31" s="38"/>
    </row>
    <row r="32" spans="2:48" ht="15" customHeight="1" x14ac:dyDescent="0.55000000000000004"/>
    <row r="33" spans="2:47" ht="15" customHeight="1" x14ac:dyDescent="0.55000000000000004">
      <c r="AE33" s="201"/>
      <c r="AF33" s="201"/>
      <c r="AG33" s="201"/>
      <c r="AH33" s="201"/>
      <c r="AI33" s="201"/>
      <c r="AJ33" s="202" t="s">
        <v>274</v>
      </c>
      <c r="AK33" s="201"/>
    </row>
    <row r="34" spans="2:47" ht="15" customHeight="1" x14ac:dyDescent="0.55000000000000004"/>
    <row r="35" spans="2:47" s="220" customFormat="1" ht="15" customHeight="1" x14ac:dyDescent="0.55000000000000004">
      <c r="B35" s="38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</row>
    <row r="36" spans="2:47" ht="15" customHeight="1" x14ac:dyDescent="0.55000000000000004"/>
    <row r="37" spans="2:47" ht="15" customHeight="1" x14ac:dyDescent="0.55000000000000004"/>
    <row r="38" spans="2:47" ht="15" customHeight="1" x14ac:dyDescent="0.55000000000000004"/>
    <row r="39" spans="2:47" s="220" customFormat="1" ht="15" customHeight="1" x14ac:dyDescent="0.55000000000000004">
      <c r="B39" s="303" t="s">
        <v>41</v>
      </c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8"/>
      <c r="AM39" s="38"/>
      <c r="AN39" s="38"/>
      <c r="AO39" s="38"/>
      <c r="AP39" s="38"/>
      <c r="AQ39" s="38"/>
      <c r="AR39" s="38"/>
      <c r="AS39" s="38"/>
      <c r="AT39" s="38"/>
      <c r="AU39" s="38"/>
    </row>
    <row r="40" spans="2:47" s="220" customFormat="1" ht="15" customHeight="1" x14ac:dyDescent="0.55000000000000004">
      <c r="B40" s="601" t="s">
        <v>42</v>
      </c>
      <c r="C40" s="602"/>
      <c r="D40" s="602"/>
      <c r="E40" s="602"/>
      <c r="F40" s="602"/>
      <c r="G40" s="602"/>
      <c r="H40" s="602"/>
      <c r="I40" s="602"/>
      <c r="J40" s="603"/>
      <c r="K40" s="601" t="s">
        <v>43</v>
      </c>
      <c r="L40" s="602"/>
      <c r="M40" s="602"/>
      <c r="N40" s="602"/>
      <c r="O40" s="602"/>
      <c r="P40" s="602"/>
      <c r="Q40" s="602"/>
      <c r="R40" s="602"/>
      <c r="S40" s="602"/>
      <c r="T40" s="602"/>
      <c r="U40" s="602"/>
      <c r="V40" s="602"/>
      <c r="W40" s="602"/>
      <c r="X40" s="602"/>
      <c r="Y40" s="603"/>
      <c r="Z40" s="602" t="s">
        <v>44</v>
      </c>
      <c r="AA40" s="602"/>
      <c r="AB40" s="602"/>
      <c r="AC40" s="602"/>
      <c r="AD40" s="602"/>
      <c r="AE40" s="602"/>
      <c r="AF40" s="602"/>
      <c r="AG40" s="602"/>
      <c r="AH40" s="602"/>
      <c r="AI40" s="602"/>
      <c r="AJ40" s="602"/>
      <c r="AK40" s="603"/>
      <c r="AL40" s="38"/>
      <c r="AM40" s="38"/>
      <c r="AN40" s="38"/>
      <c r="AO40" s="38"/>
      <c r="AP40" s="38"/>
      <c r="AQ40" s="38"/>
      <c r="AR40" s="38"/>
      <c r="AS40" s="38"/>
      <c r="AT40" s="38"/>
      <c r="AU40" s="38"/>
    </row>
    <row r="41" spans="2:47" s="220" customFormat="1" ht="35.15" customHeight="1" x14ac:dyDescent="0.55000000000000004">
      <c r="B41" s="604" t="s">
        <v>45</v>
      </c>
      <c r="C41" s="605"/>
      <c r="D41" s="985"/>
      <c r="E41" s="986"/>
      <c r="F41" s="986"/>
      <c r="G41" s="986"/>
      <c r="H41" s="986"/>
      <c r="I41" s="986"/>
      <c r="J41" s="1108"/>
      <c r="K41" s="1109"/>
      <c r="L41" s="1110"/>
      <c r="M41" s="1110"/>
      <c r="N41" s="1110"/>
      <c r="O41" s="1110"/>
      <c r="P41" s="1110"/>
      <c r="Q41" s="1110"/>
      <c r="R41" s="1110"/>
      <c r="S41" s="1110"/>
      <c r="T41" s="1110"/>
      <c r="U41" s="1110"/>
      <c r="V41" s="1110"/>
      <c r="W41" s="1110"/>
      <c r="X41" s="1110"/>
      <c r="Y41" s="1111"/>
      <c r="Z41" s="1112"/>
      <c r="AA41" s="1113"/>
      <c r="AB41" s="1113"/>
      <c r="AC41" s="1113"/>
      <c r="AD41" s="1113"/>
      <c r="AE41" s="1113"/>
      <c r="AF41" s="1113"/>
      <c r="AG41" s="1113"/>
      <c r="AH41" s="1113"/>
      <c r="AI41" s="1113"/>
      <c r="AJ41" s="1113"/>
      <c r="AK41" s="1114"/>
      <c r="AL41" s="38"/>
      <c r="AM41" s="38"/>
      <c r="AN41" s="38"/>
      <c r="AO41" s="38"/>
      <c r="AP41" s="38"/>
      <c r="AQ41" s="38"/>
      <c r="AR41" s="38"/>
      <c r="AS41" s="38"/>
      <c r="AT41" s="38"/>
      <c r="AU41" s="38"/>
    </row>
    <row r="42" spans="2:47" s="220" customFormat="1" ht="35.15" customHeight="1" x14ac:dyDescent="0.55000000000000004">
      <c r="B42" s="604" t="s">
        <v>46</v>
      </c>
      <c r="C42" s="605"/>
      <c r="D42" s="985"/>
      <c r="E42" s="986"/>
      <c r="F42" s="986"/>
      <c r="G42" s="986"/>
      <c r="H42" s="986"/>
      <c r="I42" s="986"/>
      <c r="J42" s="1108"/>
      <c r="K42" s="1109"/>
      <c r="L42" s="1110"/>
      <c r="M42" s="1110"/>
      <c r="N42" s="1110"/>
      <c r="O42" s="1110"/>
      <c r="P42" s="1110"/>
      <c r="Q42" s="1110"/>
      <c r="R42" s="1110"/>
      <c r="S42" s="1110"/>
      <c r="T42" s="1110"/>
      <c r="U42" s="1110"/>
      <c r="V42" s="1110"/>
      <c r="W42" s="1110"/>
      <c r="X42" s="1110"/>
      <c r="Y42" s="1111"/>
      <c r="Z42" s="1112"/>
      <c r="AA42" s="1113"/>
      <c r="AB42" s="1113"/>
      <c r="AC42" s="1113"/>
      <c r="AD42" s="1113"/>
      <c r="AE42" s="1113"/>
      <c r="AF42" s="1113"/>
      <c r="AG42" s="1113"/>
      <c r="AH42" s="1113"/>
      <c r="AI42" s="1113"/>
      <c r="AJ42" s="1113"/>
      <c r="AK42" s="1114"/>
      <c r="AL42" s="38"/>
      <c r="AM42" s="38"/>
      <c r="AN42" s="38"/>
      <c r="AO42" s="38"/>
      <c r="AP42" s="38"/>
      <c r="AQ42" s="38"/>
      <c r="AR42" s="38"/>
      <c r="AS42" s="38"/>
      <c r="AT42" s="38"/>
      <c r="AU42" s="38"/>
    </row>
    <row r="43" spans="2:47" s="220" customFormat="1" ht="9.9" customHeight="1" x14ac:dyDescent="0.55000000000000004">
      <c r="B43" s="301"/>
      <c r="C43" s="301"/>
      <c r="D43" s="300"/>
      <c r="E43" s="300"/>
      <c r="F43" s="300"/>
      <c r="G43" s="300"/>
      <c r="H43" s="300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8"/>
      <c r="AA43" s="297"/>
      <c r="AB43" s="297"/>
      <c r="AC43" s="297"/>
      <c r="AD43" s="296"/>
      <c r="AE43" s="297"/>
      <c r="AF43" s="297"/>
      <c r="AG43" s="296"/>
      <c r="AH43" s="297"/>
      <c r="AI43" s="297"/>
      <c r="AJ43" s="296"/>
      <c r="AK43" s="296"/>
      <c r="AL43" s="38"/>
      <c r="AM43" s="38"/>
      <c r="AN43" s="38"/>
      <c r="AO43" s="38"/>
      <c r="AP43" s="38"/>
      <c r="AQ43" s="38"/>
      <c r="AR43" s="38"/>
      <c r="AS43" s="38"/>
      <c r="AT43" s="38"/>
      <c r="AU43" s="38"/>
    </row>
    <row r="44" spans="2:47" s="220" customFormat="1" ht="15" customHeight="1" x14ac:dyDescent="0.55000000000000004">
      <c r="B44" s="601" t="s">
        <v>47</v>
      </c>
      <c r="C44" s="602"/>
      <c r="D44" s="602"/>
      <c r="E44" s="602"/>
      <c r="F44" s="602"/>
      <c r="G44" s="602"/>
      <c r="H44" s="602"/>
      <c r="I44" s="602"/>
      <c r="J44" s="603"/>
      <c r="K44" s="601" t="s">
        <v>48</v>
      </c>
      <c r="L44" s="602"/>
      <c r="M44" s="602"/>
      <c r="N44" s="602"/>
      <c r="O44" s="602"/>
      <c r="P44" s="602"/>
      <c r="Q44" s="602"/>
      <c r="R44" s="602"/>
      <c r="S44" s="602"/>
      <c r="T44" s="602"/>
      <c r="U44" s="602"/>
      <c r="V44" s="602"/>
      <c r="W44" s="602"/>
      <c r="X44" s="602"/>
      <c r="Y44" s="602"/>
      <c r="Z44" s="602"/>
      <c r="AA44" s="602"/>
      <c r="AB44" s="602"/>
      <c r="AC44" s="602"/>
      <c r="AD44" s="602"/>
      <c r="AE44" s="602"/>
      <c r="AF44" s="602"/>
      <c r="AG44" s="602"/>
      <c r="AH44" s="602"/>
      <c r="AI44" s="602"/>
      <c r="AJ44" s="602"/>
      <c r="AK44" s="603"/>
      <c r="AL44" s="38"/>
      <c r="AM44" s="38"/>
      <c r="AN44" s="38"/>
      <c r="AO44" s="38"/>
      <c r="AP44" s="38"/>
      <c r="AQ44" s="38"/>
      <c r="AR44" s="38"/>
      <c r="AS44" s="38"/>
      <c r="AT44" s="38"/>
      <c r="AU44" s="38"/>
    </row>
    <row r="45" spans="2:47" s="220" customFormat="1" ht="18" customHeight="1" x14ac:dyDescent="0.55000000000000004">
      <c r="B45" s="1083"/>
      <c r="C45" s="1084"/>
      <c r="D45" s="1084"/>
      <c r="E45" s="1084"/>
      <c r="F45" s="1084"/>
      <c r="G45" s="1084"/>
      <c r="H45" s="1084"/>
      <c r="I45" s="1084"/>
      <c r="J45" s="1085"/>
      <c r="K45" s="1092"/>
      <c r="L45" s="1093"/>
      <c r="M45" s="1093"/>
      <c r="N45" s="1093"/>
      <c r="O45" s="1093"/>
      <c r="P45" s="1093"/>
      <c r="Q45" s="1093"/>
      <c r="R45" s="1093"/>
      <c r="S45" s="1093"/>
      <c r="T45" s="1093"/>
      <c r="U45" s="1093"/>
      <c r="V45" s="1093"/>
      <c r="W45" s="1093"/>
      <c r="X45" s="1093"/>
      <c r="Y45" s="1093"/>
      <c r="Z45" s="1093"/>
      <c r="AA45" s="1093"/>
      <c r="AB45" s="1093"/>
      <c r="AC45" s="1093"/>
      <c r="AD45" s="1093"/>
      <c r="AE45" s="1093"/>
      <c r="AF45" s="1093"/>
      <c r="AG45" s="1093"/>
      <c r="AH45" s="1093"/>
      <c r="AI45" s="1093"/>
      <c r="AJ45" s="1093"/>
      <c r="AK45" s="1094"/>
      <c r="AL45" s="38"/>
      <c r="AM45" s="38"/>
      <c r="AN45" s="38"/>
      <c r="AO45" s="38"/>
      <c r="AP45" s="38"/>
      <c r="AQ45" s="38"/>
      <c r="AR45" s="38"/>
      <c r="AS45" s="38"/>
      <c r="AT45" s="38"/>
      <c r="AU45" s="38"/>
    </row>
    <row r="46" spans="2:47" s="220" customFormat="1" ht="18" customHeight="1" x14ac:dyDescent="0.55000000000000004">
      <c r="B46" s="1086"/>
      <c r="C46" s="1087"/>
      <c r="D46" s="1087"/>
      <c r="E46" s="1087"/>
      <c r="F46" s="1087"/>
      <c r="G46" s="1087"/>
      <c r="H46" s="1087"/>
      <c r="I46" s="1087"/>
      <c r="J46" s="1088"/>
      <c r="K46" s="1095"/>
      <c r="L46" s="1096"/>
      <c r="M46" s="1096"/>
      <c r="N46" s="1096"/>
      <c r="O46" s="1096"/>
      <c r="P46" s="1096"/>
      <c r="Q46" s="1096"/>
      <c r="R46" s="1096"/>
      <c r="S46" s="1096"/>
      <c r="T46" s="1096"/>
      <c r="U46" s="1096"/>
      <c r="V46" s="1096"/>
      <c r="W46" s="1096"/>
      <c r="X46" s="1096"/>
      <c r="Y46" s="1096"/>
      <c r="Z46" s="1096"/>
      <c r="AA46" s="1096"/>
      <c r="AB46" s="1096"/>
      <c r="AC46" s="1096"/>
      <c r="AD46" s="1096"/>
      <c r="AE46" s="1096"/>
      <c r="AF46" s="1096"/>
      <c r="AG46" s="1096"/>
      <c r="AH46" s="1096"/>
      <c r="AI46" s="1096"/>
      <c r="AJ46" s="1096"/>
      <c r="AK46" s="1097"/>
      <c r="AL46" s="38"/>
      <c r="AM46" s="38"/>
      <c r="AN46" s="38"/>
      <c r="AO46" s="38"/>
      <c r="AP46" s="38"/>
      <c r="AQ46" s="38"/>
      <c r="AR46" s="38"/>
      <c r="AS46" s="38"/>
      <c r="AT46" s="38"/>
      <c r="AU46" s="38"/>
    </row>
    <row r="47" spans="2:47" s="220" customFormat="1" ht="18" customHeight="1" x14ac:dyDescent="0.55000000000000004">
      <c r="B47" s="1086"/>
      <c r="C47" s="1087"/>
      <c r="D47" s="1087"/>
      <c r="E47" s="1087"/>
      <c r="F47" s="1087"/>
      <c r="G47" s="1087"/>
      <c r="H47" s="1087"/>
      <c r="I47" s="1087"/>
      <c r="J47" s="1088"/>
      <c r="K47" s="1095"/>
      <c r="L47" s="1096"/>
      <c r="M47" s="1096"/>
      <c r="N47" s="1096"/>
      <c r="O47" s="1096"/>
      <c r="P47" s="1096"/>
      <c r="Q47" s="1096"/>
      <c r="R47" s="1096"/>
      <c r="S47" s="1096"/>
      <c r="T47" s="1096"/>
      <c r="U47" s="1096"/>
      <c r="V47" s="1096"/>
      <c r="W47" s="1096"/>
      <c r="X47" s="1096"/>
      <c r="Y47" s="1096"/>
      <c r="Z47" s="1096"/>
      <c r="AA47" s="1096"/>
      <c r="AB47" s="1096"/>
      <c r="AC47" s="1096"/>
      <c r="AD47" s="1096"/>
      <c r="AE47" s="1096"/>
      <c r="AF47" s="1096"/>
      <c r="AG47" s="1096"/>
      <c r="AH47" s="1096"/>
      <c r="AI47" s="1096"/>
      <c r="AJ47" s="1096"/>
      <c r="AK47" s="1097"/>
      <c r="AL47" s="38"/>
      <c r="AM47" s="38"/>
      <c r="AN47" s="38"/>
      <c r="AO47" s="38"/>
      <c r="AP47" s="38"/>
      <c r="AQ47" s="38"/>
      <c r="AR47" s="38"/>
      <c r="AS47" s="38"/>
      <c r="AT47" s="38"/>
      <c r="AU47" s="38"/>
    </row>
    <row r="48" spans="2:47" s="220" customFormat="1" ht="18" customHeight="1" x14ac:dyDescent="0.55000000000000004">
      <c r="B48" s="1086"/>
      <c r="C48" s="1087"/>
      <c r="D48" s="1087"/>
      <c r="E48" s="1087"/>
      <c r="F48" s="1087"/>
      <c r="G48" s="1087"/>
      <c r="H48" s="1087"/>
      <c r="I48" s="1087"/>
      <c r="J48" s="1088"/>
      <c r="K48" s="1095"/>
      <c r="L48" s="1096"/>
      <c r="M48" s="1096"/>
      <c r="N48" s="1096"/>
      <c r="O48" s="1096"/>
      <c r="P48" s="1096"/>
      <c r="Q48" s="1096"/>
      <c r="R48" s="1096"/>
      <c r="S48" s="1096"/>
      <c r="T48" s="1096"/>
      <c r="U48" s="1096"/>
      <c r="V48" s="1096"/>
      <c r="W48" s="1096"/>
      <c r="X48" s="1096"/>
      <c r="Y48" s="1096"/>
      <c r="Z48" s="1096"/>
      <c r="AA48" s="1096"/>
      <c r="AB48" s="1096"/>
      <c r="AC48" s="1096"/>
      <c r="AD48" s="1096"/>
      <c r="AE48" s="1096"/>
      <c r="AF48" s="1096"/>
      <c r="AG48" s="1096"/>
      <c r="AH48" s="1096"/>
      <c r="AI48" s="1096"/>
      <c r="AJ48" s="1096"/>
      <c r="AK48" s="1097"/>
      <c r="AL48" s="38"/>
      <c r="AM48" s="38"/>
      <c r="AN48" s="38"/>
      <c r="AO48" s="38"/>
      <c r="AP48" s="38"/>
      <c r="AQ48" s="38"/>
      <c r="AR48" s="38"/>
      <c r="AS48" s="38"/>
      <c r="AT48" s="38"/>
      <c r="AU48" s="38"/>
    </row>
    <row r="49" spans="2:47" s="220" customFormat="1" ht="18" customHeight="1" x14ac:dyDescent="0.55000000000000004">
      <c r="B49" s="1089"/>
      <c r="C49" s="1090"/>
      <c r="D49" s="1090"/>
      <c r="E49" s="1090"/>
      <c r="F49" s="1090"/>
      <c r="G49" s="1090"/>
      <c r="H49" s="1090"/>
      <c r="I49" s="1090"/>
      <c r="J49" s="1091"/>
      <c r="K49" s="1098"/>
      <c r="L49" s="1099"/>
      <c r="M49" s="1099"/>
      <c r="N49" s="1099"/>
      <c r="O49" s="1099"/>
      <c r="P49" s="1099"/>
      <c r="Q49" s="1099"/>
      <c r="R49" s="1099"/>
      <c r="S49" s="1099"/>
      <c r="T49" s="1099"/>
      <c r="U49" s="1099"/>
      <c r="V49" s="1099"/>
      <c r="W49" s="1099"/>
      <c r="X49" s="1099"/>
      <c r="Y49" s="1099"/>
      <c r="Z49" s="1099"/>
      <c r="AA49" s="1099"/>
      <c r="AB49" s="1099"/>
      <c r="AC49" s="1099"/>
      <c r="AD49" s="1099"/>
      <c r="AE49" s="1099"/>
      <c r="AF49" s="1099"/>
      <c r="AG49" s="1099"/>
      <c r="AH49" s="1099"/>
      <c r="AI49" s="1099"/>
      <c r="AJ49" s="1099"/>
      <c r="AK49" s="1100"/>
      <c r="AL49" s="38"/>
      <c r="AM49" s="38"/>
      <c r="AN49" s="38"/>
      <c r="AO49" s="38"/>
      <c r="AP49" s="38"/>
      <c r="AQ49" s="38"/>
      <c r="AR49" s="38"/>
      <c r="AS49" s="38"/>
      <c r="AT49" s="38"/>
      <c r="AU49" s="38"/>
    </row>
    <row r="50" spans="2:47" s="220" customFormat="1" ht="9.9" customHeight="1" x14ac:dyDescent="0.55000000000000004"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38"/>
      <c r="AM50" s="38"/>
      <c r="AN50" s="38"/>
      <c r="AO50" s="38"/>
      <c r="AP50" s="38"/>
      <c r="AQ50" s="38"/>
      <c r="AR50" s="38"/>
      <c r="AS50" s="38"/>
      <c r="AT50" s="38"/>
      <c r="AU50" s="38"/>
    </row>
    <row r="51" spans="2:47" ht="15" customHeight="1" x14ac:dyDescent="0.55000000000000004">
      <c r="B51" s="595" t="s">
        <v>49</v>
      </c>
      <c r="C51" s="596"/>
      <c r="D51" s="596"/>
      <c r="E51" s="596"/>
      <c r="F51" s="596"/>
      <c r="G51" s="596"/>
      <c r="H51" s="596"/>
      <c r="I51" s="596"/>
      <c r="J51" s="596"/>
      <c r="K51" s="596"/>
      <c r="L51" s="596"/>
      <c r="M51" s="596"/>
      <c r="N51" s="596"/>
      <c r="O51" s="596"/>
      <c r="P51" s="596"/>
      <c r="Q51" s="596"/>
      <c r="R51" s="596"/>
      <c r="S51" s="597"/>
      <c r="T51" s="554" t="s">
        <v>50</v>
      </c>
      <c r="U51" s="555"/>
      <c r="V51" s="555"/>
      <c r="W51" s="555"/>
      <c r="X51" s="555"/>
      <c r="Y51" s="555"/>
      <c r="Z51" s="555"/>
      <c r="AA51" s="555"/>
      <c r="AB51" s="556"/>
      <c r="AC51" s="554" t="s">
        <v>51</v>
      </c>
      <c r="AD51" s="555"/>
      <c r="AE51" s="555"/>
      <c r="AF51" s="555"/>
      <c r="AG51" s="555"/>
      <c r="AH51" s="555"/>
      <c r="AI51" s="555"/>
      <c r="AJ51" s="555"/>
      <c r="AK51" s="556"/>
    </row>
    <row r="52" spans="2:47" ht="15" customHeight="1" x14ac:dyDescent="0.55000000000000004">
      <c r="B52" s="598" t="s">
        <v>52</v>
      </c>
      <c r="C52" s="599"/>
      <c r="D52" s="599"/>
      <c r="E52" s="599"/>
      <c r="F52" s="599"/>
      <c r="G52" s="600"/>
      <c r="H52" s="598" t="s">
        <v>53</v>
      </c>
      <c r="I52" s="599"/>
      <c r="J52" s="599"/>
      <c r="K52" s="599"/>
      <c r="L52" s="600"/>
      <c r="M52" s="598" t="s">
        <v>54</v>
      </c>
      <c r="N52" s="599"/>
      <c r="O52" s="599"/>
      <c r="P52" s="599"/>
      <c r="Q52" s="599"/>
      <c r="R52" s="599"/>
      <c r="S52" s="600"/>
      <c r="T52" s="524" t="s">
        <v>55</v>
      </c>
      <c r="U52" s="525"/>
      <c r="V52" s="525"/>
      <c r="W52" s="525"/>
      <c r="X52" s="525"/>
      <c r="Y52" s="525"/>
      <c r="Z52" s="525"/>
      <c r="AA52" s="525"/>
      <c r="AB52" s="526"/>
      <c r="AC52" s="524" t="s">
        <v>55</v>
      </c>
      <c r="AD52" s="525"/>
      <c r="AE52" s="525"/>
      <c r="AF52" s="525"/>
      <c r="AG52" s="525"/>
      <c r="AH52" s="525"/>
      <c r="AI52" s="525"/>
      <c r="AJ52" s="525"/>
      <c r="AK52" s="526"/>
    </row>
    <row r="53" spans="2:47" ht="15.9" customHeight="1" x14ac:dyDescent="0.55000000000000004">
      <c r="B53" s="1064" t="s">
        <v>9</v>
      </c>
      <c r="C53" s="1066" t="s">
        <v>56</v>
      </c>
      <c r="D53" s="721"/>
      <c r="E53" s="721"/>
      <c r="F53" s="721"/>
      <c r="G53" s="1067"/>
      <c r="H53" s="1064" t="s">
        <v>9</v>
      </c>
      <c r="I53" s="1066" t="s">
        <v>57</v>
      </c>
      <c r="J53" s="721"/>
      <c r="K53" s="721"/>
      <c r="L53" s="1067"/>
      <c r="M53" s="1101" t="s">
        <v>58</v>
      </c>
      <c r="N53" s="1102"/>
      <c r="O53" s="1102"/>
      <c r="P53" s="1102"/>
      <c r="Q53" s="1102"/>
      <c r="R53" s="1102"/>
      <c r="S53" s="1103"/>
      <c r="T53" s="1168"/>
      <c r="U53" s="1057"/>
      <c r="V53" s="1057"/>
      <c r="W53" s="1057"/>
      <c r="X53" s="1057"/>
      <c r="Y53" s="1057"/>
      <c r="Z53" s="1057"/>
      <c r="AA53" s="1057"/>
      <c r="AB53" s="1058"/>
      <c r="AC53" s="1068"/>
      <c r="AD53" s="1069"/>
      <c r="AE53" s="1069"/>
      <c r="AF53" s="1069"/>
      <c r="AG53" s="1070"/>
      <c r="AH53" s="1057"/>
      <c r="AI53" s="1057"/>
      <c r="AJ53" s="1057"/>
      <c r="AK53" s="1058"/>
      <c r="AN53" s="38" t="s">
        <v>9</v>
      </c>
      <c r="AO53" s="38" t="str">
        <f>IF(AND($B$55="□",$B$57="□"),"■","")</f>
        <v>■</v>
      </c>
      <c r="AP53" s="38" t="s">
        <v>9</v>
      </c>
      <c r="AQ53" s="38" t="str">
        <f>IF($H$55="□","■","")</f>
        <v>■</v>
      </c>
    </row>
    <row r="54" spans="2:47" ht="15.9" customHeight="1" x14ac:dyDescent="0.55000000000000004">
      <c r="B54" s="1065"/>
      <c r="C54" s="721"/>
      <c r="D54" s="721"/>
      <c r="E54" s="721"/>
      <c r="F54" s="721"/>
      <c r="G54" s="1067"/>
      <c r="H54" s="1065"/>
      <c r="I54" s="721"/>
      <c r="J54" s="721"/>
      <c r="K54" s="721"/>
      <c r="L54" s="1067"/>
      <c r="M54" s="1061"/>
      <c r="N54" s="1062"/>
      <c r="O54" s="1062"/>
      <c r="P54" s="1062"/>
      <c r="Q54" s="1062"/>
      <c r="R54" s="1062"/>
      <c r="S54" s="1063"/>
      <c r="T54" s="1168"/>
      <c r="U54" s="1057"/>
      <c r="V54" s="1057"/>
      <c r="W54" s="1057"/>
      <c r="X54" s="1057"/>
      <c r="Y54" s="1057"/>
      <c r="Z54" s="1057"/>
      <c r="AA54" s="1057"/>
      <c r="AB54" s="1058"/>
      <c r="AC54" s="1064"/>
      <c r="AD54" s="1071"/>
      <c r="AE54" s="1071"/>
      <c r="AF54" s="1071"/>
      <c r="AG54" s="1072"/>
      <c r="AH54" s="1057"/>
      <c r="AI54" s="1057"/>
      <c r="AJ54" s="1057"/>
      <c r="AK54" s="1058"/>
      <c r="AN54" s="38" t="s">
        <v>9</v>
      </c>
      <c r="AO54" s="38" t="str">
        <f>IF(AND($B$53="□",$B$57="□"),"■","")</f>
        <v>■</v>
      </c>
      <c r="AP54" s="38" t="s">
        <v>9</v>
      </c>
      <c r="AQ54" s="38" t="str">
        <f>IF($H$53="□","■","")</f>
        <v>■</v>
      </c>
    </row>
    <row r="55" spans="2:47" ht="15.9" customHeight="1" x14ac:dyDescent="0.55000000000000004">
      <c r="B55" s="1064" t="s">
        <v>9</v>
      </c>
      <c r="C55" s="1066" t="s">
        <v>59</v>
      </c>
      <c r="D55" s="721"/>
      <c r="E55" s="721"/>
      <c r="F55" s="721"/>
      <c r="G55" s="1067"/>
      <c r="H55" s="1064" t="s">
        <v>9</v>
      </c>
      <c r="I55" s="1066" t="s">
        <v>60</v>
      </c>
      <c r="J55" s="721"/>
      <c r="K55" s="721"/>
      <c r="L55" s="1067"/>
      <c r="M55" s="1062"/>
      <c r="N55" s="1062"/>
      <c r="O55" s="1062"/>
      <c r="P55" s="1062"/>
      <c r="Q55" s="1062"/>
      <c r="R55" s="1062"/>
      <c r="S55" s="1063"/>
      <c r="T55" s="1168"/>
      <c r="U55" s="1057"/>
      <c r="V55" s="1057"/>
      <c r="W55" s="1057"/>
      <c r="X55" s="1057"/>
      <c r="Y55" s="1057"/>
      <c r="Z55" s="1057"/>
      <c r="AA55" s="1057"/>
      <c r="AB55" s="1058"/>
      <c r="AC55" s="1064"/>
      <c r="AD55" s="1071"/>
      <c r="AE55" s="1071"/>
      <c r="AF55" s="1071"/>
      <c r="AG55" s="1072"/>
      <c r="AH55" s="1057"/>
      <c r="AI55" s="1057"/>
      <c r="AJ55" s="1057"/>
      <c r="AK55" s="1058"/>
      <c r="AN55" s="38" t="s">
        <v>9</v>
      </c>
      <c r="AO55" s="38" t="str">
        <f>IF(AND($B$53="□",$B$55="□"),"■","")</f>
        <v>■</v>
      </c>
    </row>
    <row r="56" spans="2:47" ht="15.9" customHeight="1" x14ac:dyDescent="0.55000000000000004">
      <c r="B56" s="1065"/>
      <c r="C56" s="721"/>
      <c r="D56" s="721"/>
      <c r="E56" s="721"/>
      <c r="F56" s="721"/>
      <c r="G56" s="1067"/>
      <c r="H56" s="1065"/>
      <c r="I56" s="721"/>
      <c r="J56" s="721"/>
      <c r="K56" s="721"/>
      <c r="L56" s="1067"/>
      <c r="M56" s="1101" t="s">
        <v>61</v>
      </c>
      <c r="N56" s="1102"/>
      <c r="O56" s="1102"/>
      <c r="P56" s="1102"/>
      <c r="Q56" s="1102"/>
      <c r="R56" s="1102"/>
      <c r="S56" s="1103"/>
      <c r="T56" s="1168"/>
      <c r="U56" s="1057"/>
      <c r="V56" s="1057"/>
      <c r="W56" s="1057"/>
      <c r="X56" s="1057"/>
      <c r="Y56" s="1057"/>
      <c r="Z56" s="1057"/>
      <c r="AA56" s="1057"/>
      <c r="AB56" s="1058"/>
      <c r="AC56" s="1064"/>
      <c r="AD56" s="1071"/>
      <c r="AE56" s="1071"/>
      <c r="AF56" s="1071"/>
      <c r="AG56" s="1072"/>
      <c r="AH56" s="1057"/>
      <c r="AI56" s="1057"/>
      <c r="AJ56" s="1057"/>
      <c r="AK56" s="1058"/>
    </row>
    <row r="57" spans="2:47" ht="15.9" customHeight="1" x14ac:dyDescent="0.55000000000000004">
      <c r="B57" s="1064" t="s">
        <v>9</v>
      </c>
      <c r="C57" s="1066" t="s">
        <v>62</v>
      </c>
      <c r="D57" s="721"/>
      <c r="E57" s="721"/>
      <c r="F57" s="721"/>
      <c r="G57" s="1067"/>
      <c r="H57" s="1105"/>
      <c r="I57" s="1076"/>
      <c r="J57" s="721"/>
      <c r="K57" s="721"/>
      <c r="L57" s="1067"/>
      <c r="M57" s="1061"/>
      <c r="N57" s="1079"/>
      <c r="O57" s="1079"/>
      <c r="P57" s="1079"/>
      <c r="Q57" s="1079"/>
      <c r="R57" s="1079"/>
      <c r="S57" s="1080"/>
      <c r="T57" s="1168"/>
      <c r="U57" s="1057"/>
      <c r="V57" s="1057"/>
      <c r="W57" s="1057"/>
      <c r="X57" s="1057"/>
      <c r="Y57" s="1057"/>
      <c r="Z57" s="1057"/>
      <c r="AA57" s="1057"/>
      <c r="AB57" s="1058"/>
      <c r="AC57" s="1064"/>
      <c r="AD57" s="1071"/>
      <c r="AE57" s="1071"/>
      <c r="AF57" s="1071"/>
      <c r="AG57" s="1072"/>
      <c r="AH57" s="1057"/>
      <c r="AI57" s="1057"/>
      <c r="AJ57" s="1057"/>
      <c r="AK57" s="1058"/>
    </row>
    <row r="58" spans="2:47" ht="15.9" customHeight="1" x14ac:dyDescent="0.55000000000000004">
      <c r="B58" s="1104"/>
      <c r="C58" s="1077"/>
      <c r="D58" s="1077"/>
      <c r="E58" s="1077"/>
      <c r="F58" s="1077"/>
      <c r="G58" s="1078"/>
      <c r="H58" s="1106"/>
      <c r="I58" s="1077"/>
      <c r="J58" s="1077"/>
      <c r="K58" s="1077"/>
      <c r="L58" s="1078"/>
      <c r="M58" s="1081"/>
      <c r="N58" s="1081"/>
      <c r="O58" s="1081"/>
      <c r="P58" s="1081"/>
      <c r="Q58" s="1081"/>
      <c r="R58" s="1081"/>
      <c r="S58" s="1082"/>
      <c r="T58" s="1169"/>
      <c r="U58" s="1059"/>
      <c r="V58" s="1059"/>
      <c r="W58" s="1059"/>
      <c r="X58" s="1059"/>
      <c r="Y58" s="1059"/>
      <c r="Z58" s="1059"/>
      <c r="AA58" s="1059"/>
      <c r="AB58" s="1060"/>
      <c r="AC58" s="1073"/>
      <c r="AD58" s="1074"/>
      <c r="AE58" s="1074"/>
      <c r="AF58" s="1074"/>
      <c r="AG58" s="1075"/>
      <c r="AH58" s="1059"/>
      <c r="AI58" s="1059"/>
      <c r="AJ58" s="1059"/>
      <c r="AK58" s="1060"/>
    </row>
    <row r="59" spans="2:47" ht="15" customHeight="1" x14ac:dyDescent="0.55000000000000004">
      <c r="B59" s="554" t="s">
        <v>63</v>
      </c>
      <c r="C59" s="555"/>
      <c r="D59" s="555"/>
      <c r="E59" s="555"/>
      <c r="F59" s="555"/>
      <c r="G59" s="555"/>
      <c r="H59" s="555"/>
      <c r="I59" s="555"/>
      <c r="J59" s="556"/>
      <c r="K59" s="554" t="s">
        <v>64</v>
      </c>
      <c r="L59" s="555"/>
      <c r="M59" s="555"/>
      <c r="N59" s="555"/>
      <c r="O59" s="555"/>
      <c r="P59" s="555"/>
      <c r="Q59" s="555"/>
      <c r="R59" s="555"/>
      <c r="S59" s="556"/>
      <c r="T59" s="554" t="s">
        <v>65</v>
      </c>
      <c r="U59" s="555"/>
      <c r="V59" s="555"/>
      <c r="W59" s="555"/>
      <c r="X59" s="555"/>
      <c r="Y59" s="555"/>
      <c r="Z59" s="555"/>
      <c r="AA59" s="555"/>
      <c r="AB59" s="556"/>
      <c r="AC59" s="554" t="s">
        <v>66</v>
      </c>
      <c r="AD59" s="555"/>
      <c r="AE59" s="555"/>
      <c r="AF59" s="555"/>
      <c r="AG59" s="555"/>
      <c r="AH59" s="555"/>
      <c r="AI59" s="555"/>
      <c r="AJ59" s="555"/>
      <c r="AK59" s="556"/>
    </row>
    <row r="60" spans="2:47" ht="15" customHeight="1" x14ac:dyDescent="0.55000000000000004">
      <c r="B60" s="524" t="s">
        <v>55</v>
      </c>
      <c r="C60" s="525"/>
      <c r="D60" s="525"/>
      <c r="E60" s="525"/>
      <c r="F60" s="525"/>
      <c r="G60" s="525"/>
      <c r="H60" s="525"/>
      <c r="I60" s="525"/>
      <c r="J60" s="526"/>
      <c r="K60" s="524" t="s">
        <v>55</v>
      </c>
      <c r="L60" s="525"/>
      <c r="M60" s="525"/>
      <c r="N60" s="525"/>
      <c r="O60" s="525"/>
      <c r="P60" s="525"/>
      <c r="Q60" s="525"/>
      <c r="R60" s="525"/>
      <c r="S60" s="526"/>
      <c r="T60" s="524" t="s">
        <v>55</v>
      </c>
      <c r="U60" s="525"/>
      <c r="V60" s="525"/>
      <c r="W60" s="525"/>
      <c r="X60" s="525"/>
      <c r="Y60" s="525"/>
      <c r="Z60" s="525"/>
      <c r="AA60" s="525"/>
      <c r="AB60" s="526"/>
      <c r="AC60" s="524" t="s">
        <v>55</v>
      </c>
      <c r="AD60" s="525"/>
      <c r="AE60" s="525"/>
      <c r="AF60" s="525"/>
      <c r="AG60" s="525"/>
      <c r="AH60" s="525"/>
      <c r="AI60" s="525"/>
      <c r="AJ60" s="525"/>
      <c r="AK60" s="526"/>
    </row>
    <row r="61" spans="2:47" ht="15.9" customHeight="1" x14ac:dyDescent="0.55000000000000004">
      <c r="B61" s="1168"/>
      <c r="C61" s="1057"/>
      <c r="D61" s="1057"/>
      <c r="E61" s="1057"/>
      <c r="F61" s="1057"/>
      <c r="G61" s="1057"/>
      <c r="H61" s="1057"/>
      <c r="I61" s="1057"/>
      <c r="J61" s="1058"/>
      <c r="K61" s="1168"/>
      <c r="L61" s="1057"/>
      <c r="M61" s="1057"/>
      <c r="N61" s="1057"/>
      <c r="O61" s="1057"/>
      <c r="P61" s="1057"/>
      <c r="Q61" s="1057"/>
      <c r="R61" s="1057"/>
      <c r="S61" s="1058"/>
      <c r="T61" s="1168"/>
      <c r="U61" s="1057"/>
      <c r="V61" s="1057"/>
      <c r="W61" s="1057"/>
      <c r="X61" s="1057"/>
      <c r="Y61" s="1057"/>
      <c r="Z61" s="1057"/>
      <c r="AA61" s="1057"/>
      <c r="AB61" s="1058"/>
      <c r="AC61" s="527"/>
      <c r="AD61" s="528"/>
      <c r="AE61" s="528"/>
      <c r="AF61" s="528"/>
      <c r="AG61" s="528"/>
      <c r="AH61" s="528"/>
      <c r="AI61" s="528"/>
      <c r="AJ61" s="528"/>
      <c r="AK61" s="531"/>
    </row>
    <row r="62" spans="2:47" ht="15.9" customHeight="1" x14ac:dyDescent="0.55000000000000004">
      <c r="B62" s="1168"/>
      <c r="C62" s="1057"/>
      <c r="D62" s="1057"/>
      <c r="E62" s="1057"/>
      <c r="F62" s="1057"/>
      <c r="G62" s="1057"/>
      <c r="H62" s="1057"/>
      <c r="I62" s="1057"/>
      <c r="J62" s="1058"/>
      <c r="K62" s="1168"/>
      <c r="L62" s="1057"/>
      <c r="M62" s="1057"/>
      <c r="N62" s="1057"/>
      <c r="O62" s="1057"/>
      <c r="P62" s="1057"/>
      <c r="Q62" s="1057"/>
      <c r="R62" s="1057"/>
      <c r="S62" s="1058"/>
      <c r="T62" s="1168"/>
      <c r="U62" s="1057"/>
      <c r="V62" s="1057"/>
      <c r="W62" s="1057"/>
      <c r="X62" s="1057"/>
      <c r="Y62" s="1057"/>
      <c r="Z62" s="1057"/>
      <c r="AA62" s="1057"/>
      <c r="AB62" s="1058"/>
      <c r="AC62" s="527"/>
      <c r="AD62" s="528"/>
      <c r="AE62" s="528"/>
      <c r="AF62" s="528"/>
      <c r="AG62" s="528"/>
      <c r="AH62" s="528"/>
      <c r="AI62" s="528"/>
      <c r="AJ62" s="528"/>
      <c r="AK62" s="531"/>
    </row>
    <row r="63" spans="2:47" ht="15.9" customHeight="1" x14ac:dyDescent="0.55000000000000004">
      <c r="B63" s="1168"/>
      <c r="C63" s="1057"/>
      <c r="D63" s="1057"/>
      <c r="E63" s="1057"/>
      <c r="F63" s="1057"/>
      <c r="G63" s="1057"/>
      <c r="H63" s="1057"/>
      <c r="I63" s="1057"/>
      <c r="J63" s="1058"/>
      <c r="K63" s="1168"/>
      <c r="L63" s="1057"/>
      <c r="M63" s="1057"/>
      <c r="N63" s="1057"/>
      <c r="O63" s="1057"/>
      <c r="P63" s="1057"/>
      <c r="Q63" s="1057"/>
      <c r="R63" s="1057"/>
      <c r="S63" s="1058"/>
      <c r="T63" s="1168"/>
      <c r="U63" s="1057"/>
      <c r="V63" s="1057"/>
      <c r="W63" s="1057"/>
      <c r="X63" s="1057"/>
      <c r="Y63" s="1057"/>
      <c r="Z63" s="1057"/>
      <c r="AA63" s="1057"/>
      <c r="AB63" s="1058"/>
      <c r="AC63" s="527"/>
      <c r="AD63" s="528"/>
      <c r="AE63" s="528"/>
      <c r="AF63" s="528"/>
      <c r="AG63" s="528"/>
      <c r="AH63" s="528"/>
      <c r="AI63" s="528"/>
      <c r="AJ63" s="528"/>
      <c r="AK63" s="531"/>
    </row>
    <row r="64" spans="2:47" ht="15.9" customHeight="1" x14ac:dyDescent="0.55000000000000004">
      <c r="B64" s="1168"/>
      <c r="C64" s="1057"/>
      <c r="D64" s="1057"/>
      <c r="E64" s="1057"/>
      <c r="F64" s="1057"/>
      <c r="G64" s="1057"/>
      <c r="H64" s="1057"/>
      <c r="I64" s="1057"/>
      <c r="J64" s="1058"/>
      <c r="K64" s="1168"/>
      <c r="L64" s="1057"/>
      <c r="M64" s="1057"/>
      <c r="N64" s="1057"/>
      <c r="O64" s="1057"/>
      <c r="P64" s="1057"/>
      <c r="Q64" s="1057"/>
      <c r="R64" s="1057"/>
      <c r="S64" s="1058"/>
      <c r="T64" s="1168"/>
      <c r="U64" s="1057"/>
      <c r="V64" s="1057"/>
      <c r="W64" s="1057"/>
      <c r="X64" s="1057"/>
      <c r="Y64" s="1057"/>
      <c r="Z64" s="1057"/>
      <c r="AA64" s="1057"/>
      <c r="AB64" s="1058"/>
      <c r="AC64" s="527"/>
      <c r="AD64" s="528"/>
      <c r="AE64" s="528"/>
      <c r="AF64" s="528"/>
      <c r="AG64" s="528"/>
      <c r="AH64" s="528"/>
      <c r="AI64" s="528"/>
      <c r="AJ64" s="528"/>
      <c r="AK64" s="531"/>
    </row>
    <row r="65" spans="2:47" ht="15.9" customHeight="1" x14ac:dyDescent="0.55000000000000004">
      <c r="B65" s="1168"/>
      <c r="C65" s="1057"/>
      <c r="D65" s="1057"/>
      <c r="E65" s="1057"/>
      <c r="F65" s="1057"/>
      <c r="G65" s="1057"/>
      <c r="H65" s="1057"/>
      <c r="I65" s="1057"/>
      <c r="J65" s="1058"/>
      <c r="K65" s="1168"/>
      <c r="L65" s="1057"/>
      <c r="M65" s="1057"/>
      <c r="N65" s="1057"/>
      <c r="O65" s="1057"/>
      <c r="P65" s="1057"/>
      <c r="Q65" s="1057"/>
      <c r="R65" s="1057"/>
      <c r="S65" s="1058"/>
      <c r="T65" s="1168"/>
      <c r="U65" s="1057"/>
      <c r="V65" s="1057"/>
      <c r="W65" s="1057"/>
      <c r="X65" s="1057"/>
      <c r="Y65" s="1057"/>
      <c r="Z65" s="1057"/>
      <c r="AA65" s="1057"/>
      <c r="AB65" s="1058"/>
      <c r="AC65" s="527"/>
      <c r="AD65" s="528"/>
      <c r="AE65" s="528"/>
      <c r="AF65" s="528"/>
      <c r="AG65" s="528"/>
      <c r="AH65" s="528"/>
      <c r="AI65" s="528"/>
      <c r="AJ65" s="528"/>
      <c r="AK65" s="531"/>
    </row>
    <row r="66" spans="2:47" ht="15.9" customHeight="1" x14ac:dyDescent="0.55000000000000004">
      <c r="B66" s="1169"/>
      <c r="C66" s="1059"/>
      <c r="D66" s="1059"/>
      <c r="E66" s="1059"/>
      <c r="F66" s="1059"/>
      <c r="G66" s="1059"/>
      <c r="H66" s="1059"/>
      <c r="I66" s="1059"/>
      <c r="J66" s="1060"/>
      <c r="K66" s="1169"/>
      <c r="L66" s="1059"/>
      <c r="M66" s="1059"/>
      <c r="N66" s="1059"/>
      <c r="O66" s="1059"/>
      <c r="P66" s="1059"/>
      <c r="Q66" s="1059"/>
      <c r="R66" s="1059"/>
      <c r="S66" s="1060"/>
      <c r="T66" s="1169"/>
      <c r="U66" s="1059"/>
      <c r="V66" s="1059"/>
      <c r="W66" s="1059"/>
      <c r="X66" s="1059"/>
      <c r="Y66" s="1059"/>
      <c r="Z66" s="1059"/>
      <c r="AA66" s="1059"/>
      <c r="AB66" s="1060"/>
      <c r="AC66" s="529"/>
      <c r="AD66" s="530"/>
      <c r="AE66" s="530"/>
      <c r="AF66" s="530"/>
      <c r="AG66" s="530"/>
      <c r="AH66" s="530"/>
      <c r="AI66" s="530"/>
      <c r="AJ66" s="530"/>
      <c r="AK66" s="532"/>
    </row>
    <row r="67" spans="2:47" s="220" customFormat="1" ht="12" customHeight="1" x14ac:dyDescent="0.35">
      <c r="B67" s="294" t="s">
        <v>67</v>
      </c>
      <c r="C67" s="38"/>
      <c r="D67" s="38"/>
      <c r="E67" s="1048" t="s">
        <v>68</v>
      </c>
      <c r="F67" s="1048"/>
      <c r="G67" s="1048"/>
      <c r="H67" s="1048"/>
      <c r="I67" s="1048"/>
      <c r="J67" s="1048"/>
      <c r="K67" s="1048"/>
      <c r="L67" s="1048"/>
      <c r="M67" s="1048"/>
      <c r="N67" s="1048"/>
      <c r="O67" s="1048"/>
      <c r="P67" s="1048"/>
      <c r="Q67" s="1048"/>
      <c r="R67" s="1048"/>
      <c r="S67" s="1048"/>
      <c r="T67" s="1048"/>
      <c r="U67" s="1048"/>
      <c r="V67" s="1048"/>
      <c r="W67" s="1048"/>
      <c r="X67" s="1048"/>
      <c r="Y67" s="1048"/>
      <c r="Z67" s="1048"/>
      <c r="AA67" s="1048"/>
      <c r="AB67" s="1048"/>
      <c r="AC67" s="1048"/>
      <c r="AD67" s="1048"/>
      <c r="AE67" s="1048"/>
      <c r="AF67" s="1048"/>
      <c r="AG67" s="1048"/>
      <c r="AH67" s="1048"/>
      <c r="AI67" s="1048"/>
      <c r="AJ67" s="1048"/>
      <c r="AK67" s="1048"/>
      <c r="AL67" s="293"/>
      <c r="AM67" s="38"/>
      <c r="AN67" s="38"/>
      <c r="AO67" s="38"/>
      <c r="AP67" s="38"/>
      <c r="AQ67" s="38"/>
      <c r="AR67" s="38"/>
      <c r="AS67" s="38"/>
      <c r="AT67" s="38"/>
      <c r="AU67" s="38"/>
    </row>
    <row r="69" spans="2:47" ht="30" customHeight="1" thickBot="1" x14ac:dyDescent="0.6"/>
    <row r="70" spans="2:47" s="220" customFormat="1" ht="27.75" customHeight="1" x14ac:dyDescent="0.55000000000000004">
      <c r="B70" s="392" t="s">
        <v>69</v>
      </c>
      <c r="C70" s="395" t="s">
        <v>70</v>
      </c>
      <c r="D70" s="395"/>
      <c r="E70" s="396"/>
      <c r="F70" s="492" t="s">
        <v>35</v>
      </c>
      <c r="G70" s="492"/>
      <c r="H70" s="493"/>
      <c r="I70" s="494" t="s">
        <v>36</v>
      </c>
      <c r="J70" s="495"/>
      <c r="K70" s="1049" t="s">
        <v>71</v>
      </c>
      <c r="L70" s="1050"/>
      <c r="M70" s="1050"/>
      <c r="N70" s="1050"/>
      <c r="O70" s="1050"/>
      <c r="P70" s="1050"/>
      <c r="Q70" s="1050"/>
      <c r="R70" s="1050"/>
      <c r="S70" s="1050"/>
      <c r="T70" s="1050"/>
      <c r="U70" s="1050"/>
      <c r="V70" s="1050"/>
      <c r="W70" s="1050"/>
      <c r="X70" s="1050"/>
      <c r="Y70" s="1050"/>
      <c r="Z70" s="1050"/>
      <c r="AA70" s="1050"/>
      <c r="AB70" s="1050"/>
      <c r="AC70" s="1050"/>
      <c r="AD70" s="1050"/>
      <c r="AE70" s="1050"/>
      <c r="AF70" s="1050"/>
      <c r="AG70" s="1050"/>
      <c r="AH70" s="1050"/>
      <c r="AI70" s="1050"/>
      <c r="AJ70" s="1050"/>
      <c r="AK70" s="1051"/>
      <c r="AL70" s="38"/>
      <c r="AM70" s="38"/>
      <c r="AN70" s="38"/>
      <c r="AP70" s="263"/>
      <c r="AQ70" s="38"/>
      <c r="AR70" s="38"/>
      <c r="AS70" s="38"/>
      <c r="AT70" s="38"/>
      <c r="AU70" s="38"/>
    </row>
    <row r="71" spans="2:47" s="220" customFormat="1" ht="18.899999999999999" customHeight="1" x14ac:dyDescent="0.55000000000000004">
      <c r="B71" s="393"/>
      <c r="C71" s="1001"/>
      <c r="D71" s="1001"/>
      <c r="E71" s="398"/>
      <c r="F71" s="499" t="s">
        <v>72</v>
      </c>
      <c r="G71" s="502" t="s">
        <v>73</v>
      </c>
      <c r="H71" s="503"/>
      <c r="I71" s="452" t="s">
        <v>74</v>
      </c>
      <c r="J71" s="453"/>
      <c r="K71" s="292" t="s">
        <v>257</v>
      </c>
      <c r="L71" s="1052" t="s">
        <v>75</v>
      </c>
      <c r="M71" s="1052"/>
      <c r="N71" s="1052"/>
      <c r="O71" s="1052"/>
      <c r="P71" s="1052"/>
      <c r="Q71" s="1052"/>
      <c r="R71" s="291" t="s">
        <v>76</v>
      </c>
      <c r="S71" s="1035" t="s">
        <v>77</v>
      </c>
      <c r="T71" s="1035"/>
      <c r="U71" s="1035"/>
      <c r="V71" s="1035"/>
      <c r="W71" s="1035"/>
      <c r="X71" s="1035"/>
      <c r="Y71" s="1035"/>
      <c r="Z71" s="1035"/>
      <c r="AA71" s="1035"/>
      <c r="AB71" s="1035"/>
      <c r="AC71" s="1035"/>
      <c r="AD71" s="1035"/>
      <c r="AE71" s="1035"/>
      <c r="AF71" s="1035"/>
      <c r="AG71" s="1035"/>
      <c r="AH71" s="1035"/>
      <c r="AI71" s="1035"/>
      <c r="AJ71" s="1035"/>
      <c r="AK71" s="1036"/>
      <c r="AL71" s="38"/>
      <c r="AM71" s="38"/>
      <c r="AN71" s="38" t="s">
        <v>13</v>
      </c>
      <c r="AO71" s="38" t="str">
        <f>IF(AND($K$73="□",$K$72="□"),"■","")</f>
        <v>■</v>
      </c>
      <c r="AP71" s="38"/>
      <c r="AQ71" s="38"/>
      <c r="AR71" s="38"/>
    </row>
    <row r="72" spans="2:47" s="220" customFormat="1" ht="18.899999999999999" customHeight="1" x14ac:dyDescent="0.55000000000000004">
      <c r="B72" s="393"/>
      <c r="C72" s="1001"/>
      <c r="D72" s="1001"/>
      <c r="E72" s="398"/>
      <c r="F72" s="500"/>
      <c r="G72" s="504"/>
      <c r="H72" s="505"/>
      <c r="I72" s="454"/>
      <c r="J72" s="455"/>
      <c r="K72" s="222" t="s">
        <v>9</v>
      </c>
      <c r="L72" s="699" t="s">
        <v>78</v>
      </c>
      <c r="M72" s="699"/>
      <c r="N72" s="699"/>
      <c r="O72" s="699"/>
      <c r="P72" s="699"/>
      <c r="Q72" s="699"/>
      <c r="R72" s="259" t="s">
        <v>79</v>
      </c>
      <c r="S72" s="699" t="s">
        <v>80</v>
      </c>
      <c r="T72" s="699"/>
      <c r="U72" s="699"/>
      <c r="V72" s="699"/>
      <c r="W72" s="290" t="s">
        <v>81</v>
      </c>
      <c r="X72" s="1054"/>
      <c r="Y72" s="1054"/>
      <c r="Z72" s="1054"/>
      <c r="AA72" s="1054"/>
      <c r="AB72" s="1054"/>
      <c r="AC72" s="1054"/>
      <c r="AD72" s="1054"/>
      <c r="AE72" s="289" t="s">
        <v>82</v>
      </c>
      <c r="AF72" s="288" t="s">
        <v>79</v>
      </c>
      <c r="AG72" s="1055" t="s">
        <v>83</v>
      </c>
      <c r="AH72" s="1055"/>
      <c r="AI72" s="1055"/>
      <c r="AJ72" s="1055"/>
      <c r="AK72" s="1056"/>
      <c r="AL72" s="38"/>
      <c r="AN72" s="38" t="s">
        <v>13</v>
      </c>
      <c r="AO72" s="38" t="str">
        <f>IF(AND($K$73="□",$K$71="□"),"■","")</f>
        <v/>
      </c>
      <c r="AS72" s="38"/>
      <c r="AT72" s="38"/>
      <c r="AU72" s="38"/>
    </row>
    <row r="73" spans="2:47" s="220" customFormat="1" ht="18.899999999999999" customHeight="1" x14ac:dyDescent="0.55000000000000004">
      <c r="B73" s="393"/>
      <c r="C73" s="1001"/>
      <c r="D73" s="1001"/>
      <c r="E73" s="398"/>
      <c r="F73" s="500"/>
      <c r="G73" s="504"/>
      <c r="H73" s="505"/>
      <c r="I73" s="454"/>
      <c r="J73" s="455"/>
      <c r="K73" s="222" t="s">
        <v>9</v>
      </c>
      <c r="L73" s="699" t="s">
        <v>84</v>
      </c>
      <c r="M73" s="699"/>
      <c r="N73" s="699"/>
      <c r="O73" s="699"/>
      <c r="P73" s="699"/>
      <c r="Q73" s="699"/>
      <c r="R73" s="259" t="s">
        <v>85</v>
      </c>
      <c r="S73" s="1035" t="s">
        <v>86</v>
      </c>
      <c r="T73" s="1035"/>
      <c r="U73" s="1035"/>
      <c r="V73" s="1035"/>
      <c r="W73" s="1035"/>
      <c r="X73" s="1035"/>
      <c r="Y73" s="1035"/>
      <c r="Z73" s="1035"/>
      <c r="AA73" s="1035"/>
      <c r="AB73" s="1035"/>
      <c r="AC73" s="1035"/>
      <c r="AD73" s="1035"/>
      <c r="AE73" s="1035"/>
      <c r="AF73" s="1035"/>
      <c r="AG73" s="1035"/>
      <c r="AH73" s="1035"/>
      <c r="AI73" s="1035"/>
      <c r="AJ73" s="1035"/>
      <c r="AK73" s="1036"/>
      <c r="AL73" s="38"/>
      <c r="AN73" s="38" t="s">
        <v>13</v>
      </c>
      <c r="AO73" s="38" t="str">
        <f>IF(AND($K$72="□",$K$71="□"),"■","")</f>
        <v/>
      </c>
      <c r="AS73" s="38"/>
      <c r="AT73" s="38"/>
      <c r="AU73" s="38"/>
    </row>
    <row r="74" spans="2:47" s="220" customFormat="1" ht="18.899999999999999" customHeight="1" x14ac:dyDescent="0.55000000000000004">
      <c r="B74" s="393"/>
      <c r="C74" s="1001"/>
      <c r="D74" s="1001"/>
      <c r="E74" s="398"/>
      <c r="F74" s="500"/>
      <c r="G74" s="504"/>
      <c r="H74" s="505"/>
      <c r="I74" s="456"/>
      <c r="J74" s="457"/>
      <c r="K74" s="287"/>
      <c r="L74" s="241"/>
      <c r="M74" s="241"/>
      <c r="N74" s="241"/>
      <c r="O74" s="241"/>
      <c r="P74" s="241"/>
      <c r="Q74" s="241"/>
      <c r="R74" s="259"/>
      <c r="S74" s="241" t="s">
        <v>87</v>
      </c>
      <c r="T74" s="1053"/>
      <c r="U74" s="1053"/>
      <c r="V74" s="1053"/>
      <c r="W74" s="1053"/>
      <c r="X74" s="1053"/>
      <c r="Y74" s="1053"/>
      <c r="Z74" s="1053"/>
      <c r="AA74" s="1053"/>
      <c r="AB74" s="1053"/>
      <c r="AC74" s="1053"/>
      <c r="AD74" s="1053"/>
      <c r="AE74" s="1053"/>
      <c r="AF74" s="1053"/>
      <c r="AG74" s="1053"/>
      <c r="AH74" s="1053"/>
      <c r="AI74" s="1053"/>
      <c r="AJ74" s="1053"/>
      <c r="AK74" s="286" t="s">
        <v>88</v>
      </c>
      <c r="AL74" s="38"/>
      <c r="AN74" s="38"/>
      <c r="AO74" s="38"/>
      <c r="AS74" s="38"/>
      <c r="AT74" s="38"/>
      <c r="AU74" s="38"/>
    </row>
    <row r="75" spans="2:47" s="220" customFormat="1" ht="18.899999999999999" customHeight="1" x14ac:dyDescent="0.55000000000000004">
      <c r="B75" s="393"/>
      <c r="C75" s="1001"/>
      <c r="D75" s="1001"/>
      <c r="E75" s="398"/>
      <c r="F75" s="500"/>
      <c r="G75" s="504"/>
      <c r="H75" s="505"/>
      <c r="I75" s="452" t="s">
        <v>275</v>
      </c>
      <c r="J75" s="453"/>
      <c r="K75" s="262" t="s">
        <v>257</v>
      </c>
      <c r="L75" s="1142" t="s">
        <v>276</v>
      </c>
      <c r="M75" s="1142"/>
      <c r="N75" s="1142"/>
      <c r="O75" s="1142"/>
      <c r="P75" s="1142"/>
      <c r="Q75" s="1142"/>
      <c r="R75" s="1142"/>
      <c r="S75" s="1142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284"/>
      <c r="AL75" s="38"/>
      <c r="AM75" s="38"/>
      <c r="AN75" s="38" t="s">
        <v>9</v>
      </c>
      <c r="AO75" s="38" t="str">
        <f>IF(AND($K$76="□",$K$77="□"),"■","")</f>
        <v>■</v>
      </c>
      <c r="AQ75" s="38"/>
      <c r="AR75" s="38"/>
      <c r="AS75" s="38"/>
      <c r="AT75" s="38"/>
      <c r="AU75" s="38"/>
    </row>
    <row r="76" spans="2:47" s="220" customFormat="1" ht="18.899999999999999" customHeight="1" x14ac:dyDescent="0.55000000000000004">
      <c r="B76" s="393"/>
      <c r="C76" s="1001"/>
      <c r="D76" s="1001"/>
      <c r="E76" s="398"/>
      <c r="F76" s="500"/>
      <c r="G76" s="504"/>
      <c r="H76" s="505"/>
      <c r="I76" s="454"/>
      <c r="J76" s="455"/>
      <c r="K76" s="222" t="s">
        <v>9</v>
      </c>
      <c r="L76" s="1143" t="s">
        <v>277</v>
      </c>
      <c r="M76" s="1143"/>
      <c r="N76" s="1143"/>
      <c r="O76" s="1143"/>
      <c r="P76" s="1143"/>
      <c r="Q76" s="1143"/>
      <c r="R76" s="1143"/>
      <c r="S76" s="1143"/>
      <c r="T76" s="1144" t="s">
        <v>278</v>
      </c>
      <c r="U76" s="1144"/>
      <c r="V76" s="1144"/>
      <c r="W76" s="1144"/>
      <c r="X76" s="1144"/>
      <c r="Y76" s="1144"/>
      <c r="Z76" s="1144"/>
      <c r="AA76" s="1144"/>
      <c r="AB76" s="1144"/>
      <c r="AC76" s="1144"/>
      <c r="AD76" s="1144"/>
      <c r="AE76" s="1144"/>
      <c r="AF76" s="1144"/>
      <c r="AG76" s="1144"/>
      <c r="AH76" s="1144"/>
      <c r="AI76" s="1144"/>
      <c r="AJ76" s="1144"/>
      <c r="AK76" s="1145"/>
      <c r="AL76" s="38"/>
      <c r="AM76" s="38"/>
      <c r="AN76" s="38" t="s">
        <v>9</v>
      </c>
      <c r="AO76" s="38" t="str">
        <f>IF(AND($K$75="□",$K$77="□"),"■","")</f>
        <v/>
      </c>
      <c r="AQ76" s="38"/>
      <c r="AR76" s="38"/>
      <c r="AS76" s="38"/>
      <c r="AT76" s="38"/>
      <c r="AU76" s="38"/>
    </row>
    <row r="77" spans="2:47" s="220" customFormat="1" ht="18.899999999999999" customHeight="1" x14ac:dyDescent="0.55000000000000004">
      <c r="B77" s="393"/>
      <c r="C77" s="1001"/>
      <c r="D77" s="1001"/>
      <c r="E77" s="398"/>
      <c r="F77" s="501"/>
      <c r="G77" s="506"/>
      <c r="H77" s="507"/>
      <c r="I77" s="456"/>
      <c r="J77" s="457"/>
      <c r="K77" s="218" t="s">
        <v>9</v>
      </c>
      <c r="L77" s="1000" t="s">
        <v>279</v>
      </c>
      <c r="M77" s="1000"/>
      <c r="N77" s="1000"/>
      <c r="O77" s="1000"/>
      <c r="P77" s="1000"/>
      <c r="Q77" s="1000"/>
      <c r="R77" s="1000"/>
      <c r="S77" s="1000"/>
      <c r="T77" s="1146" t="s">
        <v>278</v>
      </c>
      <c r="U77" s="1146"/>
      <c r="V77" s="1146"/>
      <c r="W77" s="1146"/>
      <c r="X77" s="1146"/>
      <c r="Y77" s="1146"/>
      <c r="Z77" s="1146"/>
      <c r="AA77" s="1146"/>
      <c r="AB77" s="1146"/>
      <c r="AC77" s="1146"/>
      <c r="AD77" s="1146"/>
      <c r="AE77" s="1146"/>
      <c r="AF77" s="1146"/>
      <c r="AG77" s="1146"/>
      <c r="AH77" s="1146"/>
      <c r="AI77" s="1146"/>
      <c r="AJ77" s="1146"/>
      <c r="AK77" s="1147"/>
      <c r="AL77" s="38"/>
      <c r="AM77" s="38"/>
      <c r="AN77" s="38" t="s">
        <v>9</v>
      </c>
      <c r="AO77" s="38" t="str">
        <f>IF(AND($K$75="□",$K$76="□"),"■","")</f>
        <v/>
      </c>
      <c r="AQ77" s="38"/>
      <c r="AR77" s="38"/>
      <c r="AS77" s="38"/>
      <c r="AT77" s="38"/>
      <c r="AU77" s="38"/>
    </row>
    <row r="78" spans="2:47" s="220" customFormat="1" ht="18.5" customHeight="1" x14ac:dyDescent="0.55000000000000004">
      <c r="B78" s="393"/>
      <c r="C78" s="1001"/>
      <c r="D78" s="1001"/>
      <c r="E78" s="398"/>
      <c r="F78" s="521" t="s">
        <v>89</v>
      </c>
      <c r="G78" s="446" t="s">
        <v>90</v>
      </c>
      <c r="H78" s="447"/>
      <c r="I78" s="452" t="s">
        <v>91</v>
      </c>
      <c r="J78" s="453"/>
      <c r="K78" s="262" t="s">
        <v>257</v>
      </c>
      <c r="L78" s="1042" t="s">
        <v>92</v>
      </c>
      <c r="M78" s="1042"/>
      <c r="N78" s="1043"/>
      <c r="O78" s="283" t="s">
        <v>257</v>
      </c>
      <c r="P78" s="709" t="s">
        <v>93</v>
      </c>
      <c r="Q78" s="1044"/>
      <c r="R78" s="1044"/>
      <c r="S78" s="1044"/>
      <c r="T78" s="1044"/>
      <c r="U78" s="1044"/>
      <c r="V78" s="1044"/>
      <c r="W78" s="209" t="s">
        <v>94</v>
      </c>
      <c r="X78" s="1045" t="s">
        <v>95</v>
      </c>
      <c r="Y78" s="1045"/>
      <c r="Z78" s="1045"/>
      <c r="AA78" s="1045"/>
      <c r="AB78" s="1045"/>
      <c r="AC78" s="1045"/>
      <c r="AD78" s="1045"/>
      <c r="AE78" s="1046" t="s">
        <v>270</v>
      </c>
      <c r="AF78" s="1046"/>
      <c r="AG78" s="1046"/>
      <c r="AH78" s="1046"/>
      <c r="AI78" s="1046"/>
      <c r="AJ78" s="1046"/>
      <c r="AK78" s="282" t="s">
        <v>96</v>
      </c>
      <c r="AL78" s="38"/>
      <c r="AM78" s="38"/>
      <c r="AN78" s="38" t="s">
        <v>13</v>
      </c>
      <c r="AO78" s="38" t="str">
        <f>IF(AND($K$82="□"),"■","")</f>
        <v>■</v>
      </c>
      <c r="AP78" s="38"/>
      <c r="AS78" s="38"/>
      <c r="AT78" s="38"/>
      <c r="AU78" s="38"/>
    </row>
    <row r="79" spans="2:47" s="220" customFormat="1" ht="18.899999999999999" customHeight="1" x14ac:dyDescent="0.55000000000000004">
      <c r="B79" s="393"/>
      <c r="C79" s="1001"/>
      <c r="D79" s="1001"/>
      <c r="E79" s="398"/>
      <c r="F79" s="522"/>
      <c r="G79" s="448"/>
      <c r="H79" s="449"/>
      <c r="I79" s="454"/>
      <c r="J79" s="455"/>
      <c r="K79" s="1047"/>
      <c r="L79" s="721"/>
      <c r="M79" s="721"/>
      <c r="N79" s="722"/>
      <c r="O79" s="217" t="s">
        <v>13</v>
      </c>
      <c r="P79" s="727" t="s">
        <v>97</v>
      </c>
      <c r="Q79" s="727"/>
      <c r="R79" s="727"/>
      <c r="S79" s="727"/>
      <c r="T79" s="1037" t="s">
        <v>98</v>
      </c>
      <c r="U79" s="729"/>
      <c r="V79" s="729"/>
      <c r="W79" s="729"/>
      <c r="X79" s="729"/>
      <c r="Y79" s="729"/>
      <c r="Z79" s="729"/>
      <c r="AA79" s="729"/>
      <c r="AB79" s="729"/>
      <c r="AC79" s="729"/>
      <c r="AD79" s="729"/>
      <c r="AE79" s="729"/>
      <c r="AF79" s="729"/>
      <c r="AG79" s="729"/>
      <c r="AH79" s="729"/>
      <c r="AI79" s="729"/>
      <c r="AJ79" s="729"/>
      <c r="AK79" s="730"/>
      <c r="AL79" s="38"/>
      <c r="AN79" s="38" t="s">
        <v>13</v>
      </c>
      <c r="AO79" s="38" t="str">
        <f>IF(AND($K$82="□",$O$79="□"),"■","")</f>
        <v>■</v>
      </c>
      <c r="AP79" s="38"/>
      <c r="AQ79" s="38"/>
      <c r="AR79" s="38"/>
      <c r="AS79" s="38"/>
      <c r="AT79" s="38"/>
      <c r="AU79" s="38"/>
    </row>
    <row r="80" spans="2:47" s="220" customFormat="1" ht="18.899999999999999" customHeight="1" x14ac:dyDescent="0.55000000000000004">
      <c r="B80" s="393"/>
      <c r="C80" s="1001"/>
      <c r="D80" s="1001"/>
      <c r="E80" s="398"/>
      <c r="F80" s="522"/>
      <c r="G80" s="448"/>
      <c r="H80" s="449"/>
      <c r="I80" s="454"/>
      <c r="J80" s="455"/>
      <c r="K80" s="723"/>
      <c r="L80" s="721"/>
      <c r="M80" s="721"/>
      <c r="N80" s="722"/>
      <c r="O80" s="1038"/>
      <c r="P80" s="721"/>
      <c r="Q80" s="721"/>
      <c r="R80" s="721"/>
      <c r="S80" s="721"/>
      <c r="T80" s="686" t="s">
        <v>99</v>
      </c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7"/>
      <c r="AK80" s="688"/>
      <c r="AL80" s="38"/>
      <c r="AM80" s="38"/>
      <c r="AN80" s="38" t="s">
        <v>9</v>
      </c>
      <c r="AO80" s="38" t="str">
        <f>IF(AND($K$82="□",$O$78="□"),"■","")</f>
        <v/>
      </c>
      <c r="AQ80" s="38"/>
      <c r="AR80" s="38"/>
      <c r="AS80" s="38"/>
      <c r="AT80" s="38"/>
      <c r="AU80" s="38"/>
    </row>
    <row r="81" spans="2:77" s="220" customFormat="1" ht="18.899999999999999" customHeight="1" x14ac:dyDescent="0.55000000000000004">
      <c r="B81" s="393"/>
      <c r="C81" s="1001"/>
      <c r="D81" s="1001"/>
      <c r="E81" s="398"/>
      <c r="F81" s="522"/>
      <c r="G81" s="448"/>
      <c r="H81" s="449"/>
      <c r="I81" s="454"/>
      <c r="J81" s="455"/>
      <c r="K81" s="724"/>
      <c r="L81" s="725"/>
      <c r="M81" s="725"/>
      <c r="N81" s="726"/>
      <c r="O81" s="732"/>
      <c r="P81" s="725"/>
      <c r="Q81" s="725"/>
      <c r="R81" s="725"/>
      <c r="S81" s="725"/>
      <c r="T81" s="689" t="s">
        <v>100</v>
      </c>
      <c r="U81" s="690"/>
      <c r="V81" s="690"/>
      <c r="W81" s="690"/>
      <c r="X81" s="690"/>
      <c r="Y81" s="690"/>
      <c r="Z81" s="690"/>
      <c r="AA81" s="690"/>
      <c r="AB81" s="690"/>
      <c r="AC81" s="690"/>
      <c r="AD81" s="690"/>
      <c r="AE81" s="690"/>
      <c r="AF81" s="690"/>
      <c r="AG81" s="690"/>
      <c r="AH81" s="690"/>
      <c r="AI81" s="690"/>
      <c r="AJ81" s="690"/>
      <c r="AK81" s="691"/>
      <c r="AL81" s="38"/>
      <c r="AM81" s="38"/>
      <c r="AN81" s="38"/>
      <c r="AO81" s="38"/>
      <c r="AQ81" s="38"/>
      <c r="AR81" s="38"/>
      <c r="AS81" s="38"/>
      <c r="AT81" s="38"/>
      <c r="AU81" s="38"/>
    </row>
    <row r="82" spans="2:77" s="220" customFormat="1" ht="18.899999999999999" customHeight="1" x14ac:dyDescent="0.55000000000000004">
      <c r="B82" s="393"/>
      <c r="C82" s="1001"/>
      <c r="D82" s="1001"/>
      <c r="E82" s="398"/>
      <c r="F82" s="523"/>
      <c r="G82" s="450"/>
      <c r="H82" s="451"/>
      <c r="I82" s="456"/>
      <c r="J82" s="457"/>
      <c r="K82" s="281" t="s">
        <v>9</v>
      </c>
      <c r="L82" s="714" t="s">
        <v>101</v>
      </c>
      <c r="M82" s="714"/>
      <c r="N82" s="714"/>
      <c r="O82" s="1039" t="s">
        <v>102</v>
      </c>
      <c r="P82" s="1040"/>
      <c r="Q82" s="1040"/>
      <c r="R82" s="1040"/>
      <c r="S82" s="1040"/>
      <c r="T82" s="1040"/>
      <c r="U82" s="1040"/>
      <c r="V82" s="1040"/>
      <c r="W82" s="1040"/>
      <c r="X82" s="1040"/>
      <c r="Y82" s="1040"/>
      <c r="Z82" s="1040"/>
      <c r="AA82" s="1040"/>
      <c r="AB82" s="1040"/>
      <c r="AC82" s="1040"/>
      <c r="AD82" s="1040"/>
      <c r="AE82" s="1040"/>
      <c r="AF82" s="1040"/>
      <c r="AG82" s="1040"/>
      <c r="AH82" s="1040"/>
      <c r="AI82" s="1040"/>
      <c r="AJ82" s="1040"/>
      <c r="AK82" s="1041"/>
      <c r="AL82" s="38"/>
      <c r="AM82" s="38"/>
      <c r="AN82" s="38" t="s">
        <v>13</v>
      </c>
      <c r="AO82" s="38" t="str">
        <f>IF(AND($K$78="□"),"■","")</f>
        <v/>
      </c>
      <c r="AQ82" s="38"/>
      <c r="AR82" s="38"/>
      <c r="AS82" s="38"/>
      <c r="AT82" s="38"/>
      <c r="AU82" s="38"/>
    </row>
    <row r="83" spans="2:77" s="220" customFormat="1" ht="18.899999999999999" customHeight="1" x14ac:dyDescent="0.55000000000000004">
      <c r="B83" s="393"/>
      <c r="C83" s="1001"/>
      <c r="D83" s="1001"/>
      <c r="E83" s="398"/>
      <c r="F83" s="423" t="s">
        <v>103</v>
      </c>
      <c r="G83" s="1020" t="s">
        <v>104</v>
      </c>
      <c r="H83" s="425"/>
      <c r="I83" s="426" t="s">
        <v>105</v>
      </c>
      <c r="J83" s="427"/>
      <c r="K83" s="280" t="s">
        <v>257</v>
      </c>
      <c r="L83" s="699" t="s">
        <v>106</v>
      </c>
      <c r="M83" s="699"/>
      <c r="N83" s="699"/>
      <c r="O83" s="699"/>
      <c r="U83" s="221"/>
      <c r="V83" s="241"/>
      <c r="W83" s="241"/>
      <c r="X83" s="241"/>
      <c r="Y83" s="241"/>
      <c r="Z83" s="241"/>
      <c r="AA83" s="241"/>
      <c r="AB83" s="221"/>
      <c r="AC83" s="241"/>
      <c r="AD83" s="241"/>
      <c r="AE83" s="241"/>
      <c r="AF83" s="241"/>
      <c r="AG83" s="241"/>
      <c r="AH83" s="241"/>
      <c r="AI83" s="241"/>
      <c r="AJ83" s="241"/>
      <c r="AK83" s="242"/>
      <c r="AL83" s="38"/>
      <c r="AM83" s="38"/>
      <c r="AN83" s="38" t="s">
        <v>13</v>
      </c>
      <c r="AO83" s="38" t="str">
        <f>IF($K$84="□","■","")</f>
        <v>■</v>
      </c>
      <c r="AP83" s="38"/>
      <c r="AS83" s="38"/>
      <c r="AT83" s="38"/>
      <c r="AU83" s="38"/>
    </row>
    <row r="84" spans="2:77" s="220" customFormat="1" ht="18.899999999999999" customHeight="1" x14ac:dyDescent="0.55000000000000004">
      <c r="B84" s="393"/>
      <c r="C84" s="1001"/>
      <c r="D84" s="1001"/>
      <c r="E84" s="398"/>
      <c r="F84" s="423"/>
      <c r="G84" s="1020"/>
      <c r="H84" s="425"/>
      <c r="I84" s="428"/>
      <c r="J84" s="352"/>
      <c r="K84" s="218" t="s">
        <v>9</v>
      </c>
      <c r="L84" s="701" t="s">
        <v>107</v>
      </c>
      <c r="M84" s="701"/>
      <c r="N84" s="701"/>
      <c r="O84" s="701"/>
      <c r="P84" s="227"/>
      <c r="Q84" s="243"/>
      <c r="R84" s="243"/>
      <c r="S84" s="243"/>
      <c r="T84" s="243"/>
      <c r="U84" s="229"/>
      <c r="V84" s="243"/>
      <c r="W84" s="243"/>
      <c r="X84" s="243"/>
      <c r="Y84" s="243"/>
      <c r="Z84" s="243"/>
      <c r="AA84" s="243"/>
      <c r="AB84" s="229"/>
      <c r="AC84" s="243"/>
      <c r="AD84" s="243"/>
      <c r="AE84" s="243"/>
      <c r="AF84" s="243"/>
      <c r="AG84" s="243"/>
      <c r="AH84" s="243"/>
      <c r="AI84" s="243"/>
      <c r="AJ84" s="243"/>
      <c r="AK84" s="230"/>
      <c r="AL84" s="38"/>
      <c r="AM84" s="38"/>
      <c r="AN84" s="38" t="s">
        <v>13</v>
      </c>
      <c r="AO84" s="38" t="str">
        <f>IF($K$83="□","■","")</f>
        <v/>
      </c>
      <c r="AP84" s="38"/>
      <c r="AQ84" s="38"/>
      <c r="AR84" s="38"/>
      <c r="AS84" s="38"/>
      <c r="AT84" s="38"/>
      <c r="AU84" s="38"/>
    </row>
    <row r="85" spans="2:77" s="220" customFormat="1" ht="18" customHeight="1" x14ac:dyDescent="0.55000000000000004">
      <c r="B85" s="393"/>
      <c r="C85" s="1001"/>
      <c r="D85" s="1001"/>
      <c r="E85" s="398"/>
      <c r="F85" s="423"/>
      <c r="G85" s="1020"/>
      <c r="H85" s="425"/>
      <c r="I85" s="381" t="s">
        <v>21</v>
      </c>
      <c r="J85" s="348"/>
      <c r="K85" s="279" t="s">
        <v>22</v>
      </c>
      <c r="L85" s="1025"/>
      <c r="M85" s="1025"/>
      <c r="N85" s="278" t="s">
        <v>108</v>
      </c>
      <c r="O85" s="1025"/>
      <c r="P85" s="1025"/>
      <c r="Q85" s="277"/>
      <c r="R85" s="276"/>
      <c r="S85" s="275"/>
      <c r="T85" s="275"/>
      <c r="U85" s="275"/>
      <c r="V85" s="275"/>
      <c r="W85" s="275"/>
      <c r="X85" s="275"/>
      <c r="Y85" s="275"/>
      <c r="Z85" s="275"/>
      <c r="AA85" s="275"/>
      <c r="AB85" s="275"/>
      <c r="AC85" s="275"/>
      <c r="AD85" s="275"/>
      <c r="AE85" s="275"/>
      <c r="AF85" s="275"/>
      <c r="AG85" s="275"/>
      <c r="AH85" s="275"/>
      <c r="AI85" s="275"/>
      <c r="AJ85" s="275"/>
      <c r="AK85" s="274"/>
      <c r="AL85" s="273"/>
      <c r="AP85" s="38"/>
      <c r="AR85" s="38"/>
      <c r="AS85" s="38"/>
      <c r="AT85" s="38"/>
      <c r="AU85" s="38"/>
    </row>
    <row r="86" spans="2:77" s="220" customFormat="1" ht="24.9" customHeight="1" x14ac:dyDescent="0.55000000000000004">
      <c r="B86" s="393"/>
      <c r="C86" s="1001"/>
      <c r="D86" s="1001"/>
      <c r="E86" s="398"/>
      <c r="F86" s="423"/>
      <c r="G86" s="1020"/>
      <c r="H86" s="425"/>
      <c r="I86" s="426"/>
      <c r="J86" s="427"/>
      <c r="K86" s="703"/>
      <c r="L86" s="704"/>
      <c r="M86" s="704"/>
      <c r="N86" s="704"/>
      <c r="O86" s="704"/>
      <c r="P86" s="704"/>
      <c r="Q86" s="704"/>
      <c r="R86" s="704"/>
      <c r="S86" s="704"/>
      <c r="T86" s="704"/>
      <c r="U86" s="704"/>
      <c r="V86" s="704"/>
      <c r="W86" s="704"/>
      <c r="X86" s="704"/>
      <c r="Y86" s="704"/>
      <c r="Z86" s="704"/>
      <c r="AA86" s="704"/>
      <c r="AB86" s="704"/>
      <c r="AC86" s="704"/>
      <c r="AD86" s="704"/>
      <c r="AE86" s="704"/>
      <c r="AF86" s="704"/>
      <c r="AG86" s="704"/>
      <c r="AH86" s="704"/>
      <c r="AI86" s="704"/>
      <c r="AJ86" s="704"/>
      <c r="AK86" s="705"/>
      <c r="AL86" s="272"/>
      <c r="AQ86" s="38"/>
      <c r="AR86" s="38"/>
      <c r="AS86" s="38"/>
      <c r="BY86" s="38"/>
    </row>
    <row r="87" spans="2:77" s="220" customFormat="1" ht="24.9" customHeight="1" x14ac:dyDescent="0.55000000000000004">
      <c r="B87" s="393"/>
      <c r="C87" s="1001"/>
      <c r="D87" s="1001"/>
      <c r="E87" s="398"/>
      <c r="F87" s="423"/>
      <c r="G87" s="1020"/>
      <c r="H87" s="425"/>
      <c r="I87" s="428"/>
      <c r="J87" s="352"/>
      <c r="K87" s="681"/>
      <c r="L87" s="681"/>
      <c r="M87" s="681"/>
      <c r="N87" s="681"/>
      <c r="O87" s="681"/>
      <c r="P87" s="681"/>
      <c r="Q87" s="681"/>
      <c r="R87" s="681"/>
      <c r="S87" s="681"/>
      <c r="T87" s="681"/>
      <c r="U87" s="681"/>
      <c r="V87" s="681"/>
      <c r="W87" s="681"/>
      <c r="X87" s="681"/>
      <c r="Y87" s="681"/>
      <c r="Z87" s="681"/>
      <c r="AA87" s="681"/>
      <c r="AB87" s="681"/>
      <c r="AC87" s="681"/>
      <c r="AD87" s="681"/>
      <c r="AE87" s="681"/>
      <c r="AF87" s="681"/>
      <c r="AG87" s="681"/>
      <c r="AH87" s="681"/>
      <c r="AI87" s="681"/>
      <c r="AJ87" s="681"/>
      <c r="AK87" s="682"/>
      <c r="AL87" s="272"/>
      <c r="AQ87" s="38"/>
      <c r="AR87" s="38"/>
      <c r="AS87" s="38"/>
      <c r="BY87" s="38"/>
    </row>
    <row r="88" spans="2:77" s="220" customFormat="1" ht="15" customHeight="1" x14ac:dyDescent="0.55000000000000004">
      <c r="B88" s="393"/>
      <c r="C88" s="1001"/>
      <c r="D88" s="1001"/>
      <c r="E88" s="398"/>
      <c r="F88" s="423"/>
      <c r="G88" s="1020"/>
      <c r="H88" s="425"/>
      <c r="I88" s="381" t="s">
        <v>24</v>
      </c>
      <c r="J88" s="348"/>
      <c r="K88" s="684"/>
      <c r="L88" s="684"/>
      <c r="M88" s="684"/>
      <c r="N88" s="684"/>
      <c r="O88" s="684"/>
      <c r="P88" s="684"/>
      <c r="Q88" s="684"/>
      <c r="R88" s="684"/>
      <c r="S88" s="684"/>
      <c r="T88" s="684"/>
      <c r="U88" s="684"/>
      <c r="V88" s="684"/>
      <c r="W88" s="684"/>
      <c r="X88" s="684"/>
      <c r="Y88" s="684"/>
      <c r="Z88" s="684"/>
      <c r="AA88" s="684"/>
      <c r="AB88" s="684"/>
      <c r="AC88" s="684"/>
      <c r="AD88" s="684"/>
      <c r="AE88" s="684"/>
      <c r="AF88" s="684"/>
      <c r="AG88" s="684"/>
      <c r="AH88" s="684"/>
      <c r="AI88" s="684"/>
      <c r="AJ88" s="684"/>
      <c r="AK88" s="685"/>
      <c r="AL88" s="272"/>
      <c r="AM88" s="38"/>
      <c r="BY88" s="38"/>
    </row>
    <row r="89" spans="2:77" s="220" customFormat="1" ht="30" customHeight="1" x14ac:dyDescent="0.55000000000000004">
      <c r="B89" s="393"/>
      <c r="C89" s="1001"/>
      <c r="D89" s="1001"/>
      <c r="E89" s="398"/>
      <c r="F89" s="423"/>
      <c r="G89" s="1020"/>
      <c r="H89" s="425"/>
      <c r="I89" s="428" t="s">
        <v>26</v>
      </c>
      <c r="J89" s="352"/>
      <c r="K89" s="679"/>
      <c r="L89" s="679"/>
      <c r="M89" s="679"/>
      <c r="N89" s="679"/>
      <c r="O89" s="679"/>
      <c r="P89" s="679"/>
      <c r="Q89" s="679"/>
      <c r="R89" s="679"/>
      <c r="S89" s="679"/>
      <c r="T89" s="679"/>
      <c r="U89" s="679"/>
      <c r="V89" s="679"/>
      <c r="W89" s="679"/>
      <c r="X89" s="679"/>
      <c r="Y89" s="679"/>
      <c r="Z89" s="679"/>
      <c r="AA89" s="679"/>
      <c r="AB89" s="679"/>
      <c r="AC89" s="679"/>
      <c r="AD89" s="679"/>
      <c r="AE89" s="679"/>
      <c r="AF89" s="679"/>
      <c r="AG89" s="679"/>
      <c r="AH89" s="679"/>
      <c r="AI89" s="679"/>
      <c r="AJ89" s="679"/>
      <c r="AK89" s="680"/>
      <c r="AL89" s="266"/>
      <c r="AM89" s="38"/>
      <c r="AO89" s="38"/>
      <c r="AP89" s="38"/>
      <c r="AQ89" s="38"/>
      <c r="AR89" s="38"/>
      <c r="AS89" s="38"/>
      <c r="AT89" s="38"/>
      <c r="AU89" s="38"/>
    </row>
    <row r="90" spans="2:77" s="253" customFormat="1" ht="15" customHeight="1" x14ac:dyDescent="0.55000000000000004">
      <c r="B90" s="393"/>
      <c r="C90" s="1001"/>
      <c r="D90" s="1001"/>
      <c r="E90" s="398"/>
      <c r="F90" s="423"/>
      <c r="G90" s="1020"/>
      <c r="H90" s="425"/>
      <c r="I90" s="381" t="s">
        <v>24</v>
      </c>
      <c r="J90" s="348"/>
      <c r="K90" s="684"/>
      <c r="L90" s="684"/>
      <c r="M90" s="684"/>
      <c r="N90" s="684"/>
      <c r="O90" s="684"/>
      <c r="P90" s="684"/>
      <c r="Q90" s="684"/>
      <c r="R90" s="684"/>
      <c r="S90" s="684"/>
      <c r="T90" s="684"/>
      <c r="U90" s="684"/>
      <c r="V90" s="684"/>
      <c r="W90" s="684"/>
      <c r="X90" s="684"/>
      <c r="Y90" s="684"/>
      <c r="Z90" s="684"/>
      <c r="AA90" s="684"/>
      <c r="AB90" s="684"/>
      <c r="AC90" s="684"/>
      <c r="AD90" s="684"/>
      <c r="AE90" s="684"/>
      <c r="AF90" s="684"/>
      <c r="AG90" s="684"/>
      <c r="AH90" s="684"/>
      <c r="AI90" s="684"/>
      <c r="AJ90" s="684"/>
      <c r="AK90" s="685"/>
      <c r="AL90" s="266"/>
      <c r="AM90" s="38"/>
      <c r="AO90" s="38"/>
      <c r="AP90" s="38"/>
      <c r="AQ90" s="38"/>
      <c r="AR90" s="38"/>
      <c r="AS90" s="38"/>
      <c r="AT90" s="38"/>
      <c r="AU90" s="38"/>
    </row>
    <row r="91" spans="2:77" s="220" customFormat="1" ht="30" customHeight="1" x14ac:dyDescent="0.55000000000000004">
      <c r="B91" s="393"/>
      <c r="C91" s="1001"/>
      <c r="D91" s="1001"/>
      <c r="E91" s="398"/>
      <c r="F91" s="423"/>
      <c r="G91" s="1020"/>
      <c r="H91" s="425"/>
      <c r="I91" s="428" t="s">
        <v>27</v>
      </c>
      <c r="J91" s="352"/>
      <c r="K91" s="679"/>
      <c r="L91" s="679"/>
      <c r="M91" s="679"/>
      <c r="N91" s="679"/>
      <c r="O91" s="679"/>
      <c r="P91" s="679"/>
      <c r="Q91" s="679"/>
      <c r="R91" s="679"/>
      <c r="S91" s="679"/>
      <c r="T91" s="679"/>
      <c r="U91" s="679"/>
      <c r="V91" s="679"/>
      <c r="W91" s="679"/>
      <c r="X91" s="679"/>
      <c r="Y91" s="679"/>
      <c r="Z91" s="679"/>
      <c r="AA91" s="679"/>
      <c r="AB91" s="679"/>
      <c r="AC91" s="679"/>
      <c r="AD91" s="679"/>
      <c r="AE91" s="679"/>
      <c r="AF91" s="679"/>
      <c r="AG91" s="679"/>
      <c r="AH91" s="679"/>
      <c r="AI91" s="679"/>
      <c r="AJ91" s="679"/>
      <c r="AK91" s="680"/>
      <c r="AL91" s="266"/>
      <c r="AM91" s="38"/>
      <c r="AN91" s="38"/>
      <c r="AO91" s="38"/>
      <c r="AP91" s="38"/>
      <c r="AQ91" s="38"/>
      <c r="AR91" s="38"/>
      <c r="AS91" s="38"/>
      <c r="AT91" s="38"/>
      <c r="AU91" s="38"/>
    </row>
    <row r="92" spans="2:77" s="220" customFormat="1" ht="24.9" customHeight="1" x14ac:dyDescent="0.55000000000000004">
      <c r="B92" s="393"/>
      <c r="C92" s="1001"/>
      <c r="D92" s="1001"/>
      <c r="E92" s="398"/>
      <c r="F92" s="423"/>
      <c r="G92" s="1020"/>
      <c r="H92" s="425"/>
      <c r="I92" s="467" t="s">
        <v>28</v>
      </c>
      <c r="J92" s="374"/>
      <c r="K92" s="673"/>
      <c r="L92" s="674"/>
      <c r="M92" s="674"/>
      <c r="N92" s="674"/>
      <c r="O92" s="674"/>
      <c r="P92" s="674"/>
      <c r="Q92" s="674"/>
      <c r="R92" s="674"/>
      <c r="S92" s="674"/>
      <c r="T92" s="674"/>
      <c r="U92" s="674"/>
      <c r="V92" s="674"/>
      <c r="W92" s="271" t="s">
        <v>273</v>
      </c>
      <c r="X92" s="376" t="s">
        <v>29</v>
      </c>
      <c r="Y92" s="378"/>
      <c r="Z92" s="673"/>
      <c r="AA92" s="674"/>
      <c r="AB92" s="674"/>
      <c r="AC92" s="674"/>
      <c r="AD92" s="674"/>
      <c r="AE92" s="674"/>
      <c r="AF92" s="674"/>
      <c r="AG92" s="674"/>
      <c r="AH92" s="674"/>
      <c r="AI92" s="674"/>
      <c r="AJ92" s="674"/>
      <c r="AK92" s="250" t="s">
        <v>273</v>
      </c>
      <c r="AL92" s="266"/>
      <c r="AM92" s="38"/>
      <c r="AN92" s="38"/>
      <c r="AO92" s="38"/>
      <c r="AP92" s="38"/>
      <c r="AQ92" s="38"/>
      <c r="AR92" s="38"/>
      <c r="AS92" s="38"/>
      <c r="AT92" s="38"/>
      <c r="AU92" s="38"/>
    </row>
    <row r="93" spans="2:77" s="220" customFormat="1" ht="24.9" customHeight="1" x14ac:dyDescent="0.55000000000000004">
      <c r="B93" s="393"/>
      <c r="C93" s="1001"/>
      <c r="D93" s="1001"/>
      <c r="E93" s="398"/>
      <c r="F93" s="423"/>
      <c r="G93" s="1020"/>
      <c r="H93" s="425"/>
      <c r="I93" s="467" t="s">
        <v>30</v>
      </c>
      <c r="J93" s="374"/>
      <c r="K93" s="672"/>
      <c r="L93" s="672"/>
      <c r="M93" s="672"/>
      <c r="N93" s="672"/>
      <c r="O93" s="672"/>
      <c r="P93" s="672"/>
      <c r="Q93" s="672"/>
      <c r="R93" s="672"/>
      <c r="S93" s="672"/>
      <c r="T93" s="672"/>
      <c r="U93" s="672"/>
      <c r="V93" s="672"/>
      <c r="W93" s="672"/>
      <c r="X93" s="376" t="s">
        <v>31</v>
      </c>
      <c r="Y93" s="378"/>
      <c r="Z93" s="673"/>
      <c r="AA93" s="674"/>
      <c r="AB93" s="674"/>
      <c r="AC93" s="674"/>
      <c r="AD93" s="674"/>
      <c r="AE93" s="674"/>
      <c r="AF93" s="674"/>
      <c r="AG93" s="674"/>
      <c r="AH93" s="674"/>
      <c r="AI93" s="674"/>
      <c r="AJ93" s="674"/>
      <c r="AK93" s="250" t="s">
        <v>273</v>
      </c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249" t="s">
        <v>32</v>
      </c>
    </row>
    <row r="94" spans="2:77" s="220" customFormat="1" ht="24.9" customHeight="1" x14ac:dyDescent="0.55000000000000004">
      <c r="B94" s="393"/>
      <c r="C94" s="1001"/>
      <c r="D94" s="1001"/>
      <c r="E94" s="398"/>
      <c r="F94" s="423"/>
      <c r="G94" s="1020"/>
      <c r="H94" s="425"/>
      <c r="I94" s="381" t="s">
        <v>33</v>
      </c>
      <c r="J94" s="348"/>
      <c r="K94" s="673"/>
      <c r="L94" s="674"/>
      <c r="M94" s="674"/>
      <c r="N94" s="674"/>
      <c r="O94" s="674"/>
      <c r="P94" s="674"/>
      <c r="Q94" s="674"/>
      <c r="R94" s="674"/>
      <c r="S94" s="674"/>
      <c r="T94" s="270" t="s">
        <v>34</v>
      </c>
      <c r="U94" s="997"/>
      <c r="V94" s="997"/>
      <c r="W94" s="997"/>
      <c r="X94" s="997"/>
      <c r="Y94" s="997"/>
      <c r="Z94" s="997"/>
      <c r="AA94" s="997"/>
      <c r="AB94" s="997"/>
      <c r="AC94" s="997"/>
      <c r="AD94" s="997"/>
      <c r="AE94" s="997"/>
      <c r="AF94" s="1009" t="s">
        <v>280</v>
      </c>
      <c r="AG94" s="1010"/>
      <c r="AH94" s="1010"/>
      <c r="AI94" s="1010"/>
      <c r="AJ94" s="1010"/>
      <c r="AK94" s="1011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247" t="str">
        <f>K94&amp;T94&amp;U94</f>
        <v>@</v>
      </c>
    </row>
    <row r="95" spans="2:77" s="220" customFormat="1" ht="15" customHeight="1" x14ac:dyDescent="0.55000000000000004">
      <c r="B95" s="393"/>
      <c r="C95" s="1001"/>
      <c r="D95" s="1001"/>
      <c r="E95" s="398"/>
      <c r="F95" s="423"/>
      <c r="G95" s="1020"/>
      <c r="H95" s="425"/>
      <c r="I95" s="409"/>
      <c r="J95" s="410"/>
      <c r="K95" s="1012" t="str">
        <f>IF(K94="","",K94&amp;T94&amp;U94)</f>
        <v/>
      </c>
      <c r="L95" s="1013"/>
      <c r="M95" s="1013"/>
      <c r="N95" s="1013"/>
      <c r="O95" s="1013"/>
      <c r="P95" s="1013"/>
      <c r="Q95" s="1013"/>
      <c r="R95" s="1013"/>
      <c r="S95" s="1013"/>
      <c r="T95" s="1013"/>
      <c r="U95" s="1013"/>
      <c r="V95" s="1013"/>
      <c r="W95" s="1013"/>
      <c r="X95" s="1013"/>
      <c r="Y95" s="1013"/>
      <c r="Z95" s="1013"/>
      <c r="AA95" s="1013"/>
      <c r="AB95" s="1013"/>
      <c r="AC95" s="1013"/>
      <c r="AD95" s="1013"/>
      <c r="AE95" s="1013"/>
      <c r="AF95" s="1013"/>
      <c r="AG95" s="1013"/>
      <c r="AH95" s="1013"/>
      <c r="AI95" s="1013"/>
      <c r="AJ95" s="1013"/>
      <c r="AK95" s="1014"/>
      <c r="AL95" s="266"/>
      <c r="AM95" s="38"/>
      <c r="AN95" s="38"/>
      <c r="AO95" s="38"/>
      <c r="AP95" s="38"/>
      <c r="AQ95" s="38"/>
      <c r="AR95" s="38"/>
      <c r="AS95" s="38"/>
      <c r="AT95" s="38"/>
      <c r="AU95" s="38"/>
    </row>
    <row r="96" spans="2:77" s="220" customFormat="1" ht="30" customHeight="1" thickBot="1" x14ac:dyDescent="0.6">
      <c r="B96" s="394"/>
      <c r="C96" s="399"/>
      <c r="D96" s="399"/>
      <c r="E96" s="400"/>
      <c r="F96" s="83" t="s">
        <v>109</v>
      </c>
      <c r="G96" s="417" t="s">
        <v>110</v>
      </c>
      <c r="H96" s="418"/>
      <c r="I96" s="84"/>
      <c r="J96" s="85"/>
      <c r="K96" s="269" t="s">
        <v>9</v>
      </c>
      <c r="L96" s="1005" t="s">
        <v>111</v>
      </c>
      <c r="M96" s="1005"/>
      <c r="N96" s="268" t="s">
        <v>257</v>
      </c>
      <c r="O96" s="1005" t="s">
        <v>112</v>
      </c>
      <c r="P96" s="1005"/>
      <c r="Q96" s="1005"/>
      <c r="R96" s="1005"/>
      <c r="S96" s="1005"/>
      <c r="T96" s="1005"/>
      <c r="U96" s="1005"/>
      <c r="V96" s="1005"/>
      <c r="W96" s="1005"/>
      <c r="X96" s="1005"/>
      <c r="Y96" s="1005"/>
      <c r="Z96" s="1005"/>
      <c r="AA96" s="267" t="s">
        <v>79</v>
      </c>
      <c r="AB96" s="1006" t="s">
        <v>113</v>
      </c>
      <c r="AC96" s="1007"/>
      <c r="AD96" s="1007"/>
      <c r="AE96" s="1007"/>
      <c r="AF96" s="1007"/>
      <c r="AG96" s="1007"/>
      <c r="AH96" s="1007"/>
      <c r="AI96" s="1007"/>
      <c r="AJ96" s="1007"/>
      <c r="AK96" s="1008"/>
      <c r="AL96" s="266"/>
      <c r="AM96" s="38"/>
      <c r="AN96" s="38" t="s">
        <v>13</v>
      </c>
      <c r="AO96" s="38" t="str">
        <f>IF($N$96="□","■","")</f>
        <v/>
      </c>
      <c r="AP96" s="38"/>
      <c r="AQ96" s="38" t="s">
        <v>13</v>
      </c>
      <c r="AR96" s="38" t="str">
        <f>IF($K$96="□","■","")</f>
        <v>■</v>
      </c>
      <c r="AS96" s="38"/>
      <c r="AT96" s="38"/>
      <c r="AU96" s="38"/>
    </row>
    <row r="97" spans="2:50" s="220" customFormat="1" ht="9.9" customHeight="1" thickBot="1" x14ac:dyDescent="0.4">
      <c r="B97" s="38"/>
      <c r="C97" s="38"/>
      <c r="D97" s="246"/>
      <c r="E97" s="246"/>
      <c r="F97" s="246"/>
      <c r="G97" s="246"/>
      <c r="H97" s="246"/>
      <c r="I97" s="244"/>
      <c r="J97" s="244"/>
      <c r="K97" s="244"/>
      <c r="L97" s="244"/>
      <c r="M97" s="38"/>
      <c r="N97" s="38"/>
      <c r="O97" s="38"/>
      <c r="P97" s="244"/>
      <c r="Q97" s="38"/>
      <c r="R97" s="231"/>
      <c r="S97" s="231"/>
      <c r="T97" s="245"/>
      <c r="U97" s="245"/>
      <c r="V97" s="245"/>
      <c r="W97" s="245"/>
      <c r="X97" s="245"/>
      <c r="Y97" s="245"/>
      <c r="Z97" s="245"/>
      <c r="AA97" s="245"/>
      <c r="AB97" s="38"/>
      <c r="AC97" s="231"/>
      <c r="AD97" s="231"/>
      <c r="AE97" s="244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</row>
    <row r="98" spans="2:50" s="220" customFormat="1" ht="30" customHeight="1" x14ac:dyDescent="0.55000000000000004">
      <c r="B98" s="392" t="s">
        <v>114</v>
      </c>
      <c r="C98" s="395" t="s">
        <v>115</v>
      </c>
      <c r="D98" s="395"/>
      <c r="E98" s="396"/>
      <c r="F98" s="401" t="s">
        <v>35</v>
      </c>
      <c r="G98" s="402"/>
      <c r="H98" s="402"/>
      <c r="I98" s="403" t="s">
        <v>36</v>
      </c>
      <c r="J98" s="404"/>
      <c r="K98" s="1002" t="s">
        <v>116</v>
      </c>
      <c r="L98" s="1002"/>
      <c r="M98" s="1003"/>
      <c r="N98" s="1004"/>
      <c r="O98" s="1002"/>
      <c r="P98" s="1002"/>
      <c r="Q98" s="1002"/>
      <c r="R98" s="1002"/>
      <c r="S98" s="1002"/>
      <c r="T98" s="1002"/>
      <c r="U98" s="1002"/>
      <c r="V98" s="265" t="s">
        <v>9</v>
      </c>
      <c r="W98" s="1024" t="s">
        <v>117</v>
      </c>
      <c r="X98" s="1024"/>
      <c r="Y98" s="1024"/>
      <c r="Z98" s="265" t="s">
        <v>9</v>
      </c>
      <c r="AA98" s="1024" t="s">
        <v>39</v>
      </c>
      <c r="AB98" s="1024"/>
      <c r="AC98" s="1024"/>
      <c r="AD98" s="264" t="s">
        <v>79</v>
      </c>
      <c r="AE98" s="1033" t="s">
        <v>118</v>
      </c>
      <c r="AF98" s="1033"/>
      <c r="AG98" s="1033"/>
      <c r="AH98" s="1033"/>
      <c r="AI98" s="1033"/>
      <c r="AJ98" s="1033"/>
      <c r="AK98" s="1034"/>
      <c r="AL98" s="38"/>
      <c r="AM98" s="38"/>
      <c r="AN98" s="38" t="s">
        <v>13</v>
      </c>
      <c r="AO98" s="38" t="str">
        <f>IF($Z$98="□","■","")</f>
        <v>■</v>
      </c>
      <c r="AP98" s="38"/>
      <c r="AQ98" s="38" t="s">
        <v>13</v>
      </c>
      <c r="AR98" s="38" t="str">
        <f>IF($V$98="□","■","")</f>
        <v>■</v>
      </c>
      <c r="AS98" s="263"/>
      <c r="AT98" s="38"/>
      <c r="AU98" s="38"/>
    </row>
    <row r="99" spans="2:50" s="220" customFormat="1" ht="18.899999999999999" customHeight="1" x14ac:dyDescent="0.55000000000000004">
      <c r="B99" s="393"/>
      <c r="C99" s="1001"/>
      <c r="D99" s="1001"/>
      <c r="E99" s="398"/>
      <c r="F99" s="347" t="s">
        <v>105</v>
      </c>
      <c r="G99" s="347"/>
      <c r="H99" s="348"/>
      <c r="I99" s="262" t="s">
        <v>257</v>
      </c>
      <c r="J99" s="709" t="s">
        <v>106</v>
      </c>
      <c r="K99" s="709"/>
      <c r="L99" s="709"/>
      <c r="M99" s="709"/>
      <c r="N99" s="239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61"/>
      <c r="AB99" s="709"/>
      <c r="AC99" s="709"/>
      <c r="AD99" s="709"/>
      <c r="AE99" s="709"/>
      <c r="AF99" s="709"/>
      <c r="AG99" s="709"/>
      <c r="AH99" s="709"/>
      <c r="AI99" s="239"/>
      <c r="AJ99" s="239"/>
      <c r="AK99" s="260"/>
      <c r="AL99" s="38"/>
      <c r="AN99" s="38" t="s">
        <v>13</v>
      </c>
      <c r="AO99" s="38" t="str">
        <f>IF(AND($I$101="□",$I$100="□"),"■","")</f>
        <v>■</v>
      </c>
      <c r="AW99" s="38"/>
      <c r="AX99" s="38"/>
    </row>
    <row r="100" spans="2:50" s="220" customFormat="1" ht="18.899999999999999" customHeight="1" x14ac:dyDescent="0.55000000000000004">
      <c r="B100" s="393"/>
      <c r="C100" s="1001"/>
      <c r="D100" s="1001"/>
      <c r="E100" s="398"/>
      <c r="F100" s="1021"/>
      <c r="G100" s="1021"/>
      <c r="H100" s="427"/>
      <c r="I100" s="222" t="s">
        <v>9</v>
      </c>
      <c r="J100" s="699" t="s">
        <v>119</v>
      </c>
      <c r="K100" s="699"/>
      <c r="L100" s="699"/>
      <c r="M100" s="699"/>
      <c r="N100" s="241"/>
      <c r="O100" s="259"/>
      <c r="P100" s="259"/>
      <c r="Q100" s="259"/>
      <c r="R100" s="259"/>
      <c r="S100" s="259"/>
      <c r="T100" s="224"/>
      <c r="U100" s="259"/>
      <c r="V100" s="259"/>
      <c r="W100" s="259"/>
      <c r="X100" s="259"/>
      <c r="Y100" s="259"/>
      <c r="Z100" s="259"/>
      <c r="AA100" s="224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58"/>
      <c r="AL100" s="38"/>
      <c r="AN100" s="38" t="s">
        <v>13</v>
      </c>
      <c r="AO100" s="38" t="str">
        <f>IF(AND($I$101="□",$I$99="□"),"■","")</f>
        <v/>
      </c>
      <c r="AQ100" s="38"/>
      <c r="AR100" s="38"/>
      <c r="AT100" s="38"/>
      <c r="AU100" s="38"/>
      <c r="AW100" s="38"/>
      <c r="AX100" s="38"/>
    </row>
    <row r="101" spans="2:50" s="220" customFormat="1" ht="18.899999999999999" customHeight="1" x14ac:dyDescent="0.55000000000000004">
      <c r="B101" s="393"/>
      <c r="C101" s="1001"/>
      <c r="D101" s="1001"/>
      <c r="E101" s="398"/>
      <c r="F101" s="351"/>
      <c r="G101" s="351"/>
      <c r="H101" s="352"/>
      <c r="I101" s="218" t="s">
        <v>9</v>
      </c>
      <c r="J101" s="1000" t="s">
        <v>107</v>
      </c>
      <c r="K101" s="1000"/>
      <c r="L101" s="1000"/>
      <c r="M101" s="1000"/>
      <c r="N101" s="227"/>
      <c r="O101" s="257"/>
      <c r="P101" s="257"/>
      <c r="Q101" s="257"/>
      <c r="R101" s="257"/>
      <c r="S101" s="257"/>
      <c r="T101" s="227"/>
      <c r="U101" s="257"/>
      <c r="V101" s="257"/>
      <c r="W101" s="257"/>
      <c r="X101" s="257"/>
      <c r="Y101" s="257"/>
      <c r="Z101" s="257"/>
      <c r="AA101" s="227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56"/>
      <c r="AL101" s="38"/>
      <c r="AN101" s="38" t="s">
        <v>13</v>
      </c>
      <c r="AO101" s="38" t="str">
        <f>IF(AND($I$99="□",$I$100="□"),"■","")</f>
        <v/>
      </c>
      <c r="AQ101" s="38"/>
      <c r="AR101" s="38"/>
      <c r="AT101" s="38"/>
      <c r="AU101" s="38"/>
      <c r="AW101" s="38"/>
      <c r="AX101" s="38"/>
    </row>
    <row r="102" spans="2:50" s="220" customFormat="1" ht="18" customHeight="1" x14ac:dyDescent="0.55000000000000004">
      <c r="B102" s="393"/>
      <c r="C102" s="1001"/>
      <c r="D102" s="1001"/>
      <c r="E102" s="398"/>
      <c r="F102" s="347" t="s">
        <v>21</v>
      </c>
      <c r="G102" s="347"/>
      <c r="H102" s="348"/>
      <c r="I102" s="255" t="s">
        <v>22</v>
      </c>
      <c r="J102" s="1025"/>
      <c r="K102" s="1025"/>
      <c r="L102" s="254" t="s">
        <v>108</v>
      </c>
      <c r="M102" s="1025"/>
      <c r="N102" s="1025"/>
      <c r="O102" s="1026"/>
      <c r="P102" s="1026"/>
      <c r="Q102" s="1026"/>
      <c r="R102" s="1026"/>
      <c r="S102" s="1026"/>
      <c r="T102" s="1026"/>
      <c r="U102" s="1026"/>
      <c r="V102" s="1026"/>
      <c r="W102" s="1026"/>
      <c r="X102" s="1026"/>
      <c r="Y102" s="1026"/>
      <c r="Z102" s="1026"/>
      <c r="AA102" s="1026"/>
      <c r="AB102" s="1026"/>
      <c r="AC102" s="1026"/>
      <c r="AD102" s="1026"/>
      <c r="AE102" s="1026"/>
      <c r="AF102" s="1026"/>
      <c r="AG102" s="1026"/>
      <c r="AH102" s="1026"/>
      <c r="AI102" s="1026"/>
      <c r="AJ102" s="1026"/>
      <c r="AK102" s="1027"/>
      <c r="AL102" s="38"/>
    </row>
    <row r="103" spans="2:50" s="220" customFormat="1" ht="24.9" customHeight="1" x14ac:dyDescent="0.55000000000000004">
      <c r="B103" s="393"/>
      <c r="C103" s="1001"/>
      <c r="D103" s="1001"/>
      <c r="E103" s="398"/>
      <c r="F103" s="1021"/>
      <c r="G103" s="1021"/>
      <c r="H103" s="427"/>
      <c r="I103" s="1028"/>
      <c r="J103" s="1029"/>
      <c r="K103" s="1029"/>
      <c r="L103" s="1029"/>
      <c r="M103" s="1029"/>
      <c r="N103" s="1029"/>
      <c r="O103" s="1029"/>
      <c r="P103" s="1029"/>
      <c r="Q103" s="1029"/>
      <c r="R103" s="1029"/>
      <c r="S103" s="1029"/>
      <c r="T103" s="1029"/>
      <c r="U103" s="1029"/>
      <c r="V103" s="1029"/>
      <c r="W103" s="1029"/>
      <c r="X103" s="1029"/>
      <c r="Y103" s="1029"/>
      <c r="Z103" s="1029"/>
      <c r="AA103" s="1029"/>
      <c r="AB103" s="1029"/>
      <c r="AC103" s="1029"/>
      <c r="AD103" s="1029"/>
      <c r="AE103" s="1029"/>
      <c r="AF103" s="1029"/>
      <c r="AG103" s="1029"/>
      <c r="AH103" s="1029"/>
      <c r="AI103" s="1029"/>
      <c r="AJ103" s="1029"/>
      <c r="AK103" s="1030"/>
      <c r="AL103" s="38"/>
    </row>
    <row r="104" spans="2:50" s="220" customFormat="1" ht="24.9" customHeight="1" x14ac:dyDescent="0.55000000000000004">
      <c r="B104" s="393"/>
      <c r="C104" s="1001"/>
      <c r="D104" s="1001"/>
      <c r="E104" s="398"/>
      <c r="F104" s="351"/>
      <c r="G104" s="351"/>
      <c r="H104" s="352"/>
      <c r="I104" s="1031"/>
      <c r="J104" s="1031"/>
      <c r="K104" s="1031"/>
      <c r="L104" s="1031"/>
      <c r="M104" s="1031"/>
      <c r="N104" s="1031"/>
      <c r="O104" s="1031"/>
      <c r="P104" s="1031"/>
      <c r="Q104" s="1031"/>
      <c r="R104" s="1031"/>
      <c r="S104" s="1031"/>
      <c r="T104" s="1031"/>
      <c r="U104" s="1031"/>
      <c r="V104" s="1031"/>
      <c r="W104" s="1031"/>
      <c r="X104" s="1031"/>
      <c r="Y104" s="1031"/>
      <c r="Z104" s="1031"/>
      <c r="AA104" s="1031"/>
      <c r="AB104" s="1031"/>
      <c r="AC104" s="1031"/>
      <c r="AD104" s="1031"/>
      <c r="AE104" s="1031"/>
      <c r="AF104" s="1031"/>
      <c r="AG104" s="1031"/>
      <c r="AH104" s="1031"/>
      <c r="AI104" s="1031"/>
      <c r="AJ104" s="1031"/>
      <c r="AK104" s="1032"/>
      <c r="AL104" s="38"/>
    </row>
    <row r="105" spans="2:50" s="220" customFormat="1" ht="15" customHeight="1" x14ac:dyDescent="0.55000000000000004">
      <c r="B105" s="393"/>
      <c r="C105" s="1001"/>
      <c r="D105" s="1001"/>
      <c r="E105" s="398"/>
      <c r="F105" s="347" t="s">
        <v>24</v>
      </c>
      <c r="G105" s="347"/>
      <c r="H105" s="348"/>
      <c r="I105" s="1022"/>
      <c r="J105" s="1022"/>
      <c r="K105" s="1022"/>
      <c r="L105" s="1022"/>
      <c r="M105" s="1022"/>
      <c r="N105" s="1022"/>
      <c r="O105" s="1022"/>
      <c r="P105" s="1022"/>
      <c r="Q105" s="1022"/>
      <c r="R105" s="1022"/>
      <c r="S105" s="1022"/>
      <c r="T105" s="1022"/>
      <c r="U105" s="1022"/>
      <c r="V105" s="1022"/>
      <c r="W105" s="1022"/>
      <c r="X105" s="1022"/>
      <c r="Y105" s="1022"/>
      <c r="Z105" s="1022"/>
      <c r="AA105" s="1022"/>
      <c r="AB105" s="1022"/>
      <c r="AC105" s="1022"/>
      <c r="AD105" s="1022"/>
      <c r="AE105" s="1022"/>
      <c r="AF105" s="1022"/>
      <c r="AG105" s="1022"/>
      <c r="AH105" s="1022"/>
      <c r="AI105" s="1022"/>
      <c r="AJ105" s="1022"/>
      <c r="AK105" s="1023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</row>
    <row r="106" spans="2:50" s="220" customFormat="1" ht="30" customHeight="1" x14ac:dyDescent="0.55000000000000004">
      <c r="B106" s="393"/>
      <c r="C106" s="1001"/>
      <c r="D106" s="1001"/>
      <c r="E106" s="398"/>
      <c r="F106" s="351" t="s">
        <v>26</v>
      </c>
      <c r="G106" s="351"/>
      <c r="H106" s="352"/>
      <c r="I106" s="1031"/>
      <c r="J106" s="1031"/>
      <c r="K106" s="1031"/>
      <c r="L106" s="1031"/>
      <c r="M106" s="1031"/>
      <c r="N106" s="1031"/>
      <c r="O106" s="1031"/>
      <c r="P106" s="1031"/>
      <c r="Q106" s="1031"/>
      <c r="R106" s="1031"/>
      <c r="S106" s="1031"/>
      <c r="T106" s="1031"/>
      <c r="U106" s="1031"/>
      <c r="V106" s="1031"/>
      <c r="W106" s="1031"/>
      <c r="X106" s="1031"/>
      <c r="Y106" s="1031"/>
      <c r="Z106" s="1031"/>
      <c r="AA106" s="1031"/>
      <c r="AB106" s="1031"/>
      <c r="AC106" s="1031"/>
      <c r="AD106" s="1031"/>
      <c r="AE106" s="1031"/>
      <c r="AF106" s="1031"/>
      <c r="AG106" s="1031"/>
      <c r="AH106" s="1031"/>
      <c r="AI106" s="1031"/>
      <c r="AJ106" s="1031"/>
      <c r="AK106" s="1032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</row>
    <row r="107" spans="2:50" s="253" customFormat="1" ht="15" customHeight="1" x14ac:dyDescent="0.55000000000000004">
      <c r="B107" s="393"/>
      <c r="C107" s="1001"/>
      <c r="D107" s="1001"/>
      <c r="E107" s="398"/>
      <c r="F107" s="347" t="s">
        <v>24</v>
      </c>
      <c r="G107" s="347"/>
      <c r="H107" s="348"/>
      <c r="I107" s="1022"/>
      <c r="J107" s="1022"/>
      <c r="K107" s="1022"/>
      <c r="L107" s="1022"/>
      <c r="M107" s="1022"/>
      <c r="N107" s="1022"/>
      <c r="O107" s="1022"/>
      <c r="P107" s="1022"/>
      <c r="Q107" s="1022"/>
      <c r="R107" s="1022"/>
      <c r="S107" s="1022"/>
      <c r="T107" s="1022"/>
      <c r="U107" s="1022"/>
      <c r="V107" s="1022"/>
      <c r="W107" s="1022"/>
      <c r="X107" s="1022"/>
      <c r="Y107" s="1022"/>
      <c r="Z107" s="1022"/>
      <c r="AA107" s="1022"/>
      <c r="AB107" s="1022"/>
      <c r="AC107" s="1022"/>
      <c r="AD107" s="1022"/>
      <c r="AE107" s="1022"/>
      <c r="AF107" s="1022"/>
      <c r="AG107" s="1022"/>
      <c r="AH107" s="1022"/>
      <c r="AI107" s="1022"/>
      <c r="AJ107" s="1022"/>
      <c r="AK107" s="1023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</row>
    <row r="108" spans="2:50" s="220" customFormat="1" ht="30" customHeight="1" x14ac:dyDescent="0.55000000000000004">
      <c r="B108" s="393"/>
      <c r="C108" s="1001"/>
      <c r="D108" s="1001"/>
      <c r="E108" s="398"/>
      <c r="F108" s="351" t="s">
        <v>27</v>
      </c>
      <c r="G108" s="351"/>
      <c r="H108" s="352"/>
      <c r="I108" s="679"/>
      <c r="J108" s="679"/>
      <c r="K108" s="679"/>
      <c r="L108" s="679"/>
      <c r="M108" s="679"/>
      <c r="N108" s="679"/>
      <c r="O108" s="679"/>
      <c r="P108" s="679"/>
      <c r="Q108" s="679"/>
      <c r="R108" s="679"/>
      <c r="S108" s="679"/>
      <c r="T108" s="679"/>
      <c r="U108" s="679"/>
      <c r="V108" s="679"/>
      <c r="W108" s="679"/>
      <c r="X108" s="679"/>
      <c r="Y108" s="679"/>
      <c r="Z108" s="679"/>
      <c r="AA108" s="679"/>
      <c r="AB108" s="679"/>
      <c r="AC108" s="679"/>
      <c r="AD108" s="679"/>
      <c r="AE108" s="679"/>
      <c r="AF108" s="679"/>
      <c r="AG108" s="679"/>
      <c r="AH108" s="679"/>
      <c r="AI108" s="679"/>
      <c r="AJ108" s="679"/>
      <c r="AK108" s="680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</row>
    <row r="109" spans="2:50" s="220" customFormat="1" ht="24.9" customHeight="1" x14ac:dyDescent="0.55000000000000004">
      <c r="B109" s="393"/>
      <c r="C109" s="1001"/>
      <c r="D109" s="1001"/>
      <c r="E109" s="398"/>
      <c r="F109" s="373" t="s">
        <v>28</v>
      </c>
      <c r="G109" s="373"/>
      <c r="H109" s="374"/>
      <c r="I109" s="985"/>
      <c r="J109" s="986"/>
      <c r="K109" s="986"/>
      <c r="L109" s="986"/>
      <c r="M109" s="986"/>
      <c r="N109" s="986"/>
      <c r="O109" s="986"/>
      <c r="P109" s="986"/>
      <c r="Q109" s="986"/>
      <c r="R109" s="986"/>
      <c r="S109" s="986"/>
      <c r="T109" s="986"/>
      <c r="U109" s="252" t="s">
        <v>273</v>
      </c>
      <c r="V109" s="376" t="s">
        <v>29</v>
      </c>
      <c r="W109" s="377"/>
      <c r="X109" s="378"/>
      <c r="Y109" s="985"/>
      <c r="Z109" s="986"/>
      <c r="AA109" s="986"/>
      <c r="AB109" s="986"/>
      <c r="AC109" s="986"/>
      <c r="AD109" s="986"/>
      <c r="AE109" s="986"/>
      <c r="AF109" s="986"/>
      <c r="AG109" s="986"/>
      <c r="AH109" s="986"/>
      <c r="AI109" s="986"/>
      <c r="AJ109" s="986"/>
      <c r="AK109" s="251" t="s">
        <v>273</v>
      </c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</row>
    <row r="110" spans="2:50" s="220" customFormat="1" ht="24.9" customHeight="1" x14ac:dyDescent="0.55000000000000004">
      <c r="B110" s="393"/>
      <c r="C110" s="1001"/>
      <c r="D110" s="1001"/>
      <c r="E110" s="398"/>
      <c r="F110" s="373" t="s">
        <v>30</v>
      </c>
      <c r="G110" s="373"/>
      <c r="H110" s="374"/>
      <c r="I110" s="672"/>
      <c r="J110" s="672"/>
      <c r="K110" s="672"/>
      <c r="L110" s="672"/>
      <c r="M110" s="672"/>
      <c r="N110" s="672"/>
      <c r="O110" s="672"/>
      <c r="P110" s="672"/>
      <c r="Q110" s="672"/>
      <c r="R110" s="672"/>
      <c r="S110" s="672"/>
      <c r="T110" s="672"/>
      <c r="U110" s="672"/>
      <c r="V110" s="376" t="s">
        <v>31</v>
      </c>
      <c r="W110" s="377"/>
      <c r="X110" s="378"/>
      <c r="Y110" s="673"/>
      <c r="Z110" s="674"/>
      <c r="AA110" s="674"/>
      <c r="AB110" s="674"/>
      <c r="AC110" s="674"/>
      <c r="AD110" s="674"/>
      <c r="AE110" s="674"/>
      <c r="AF110" s="674"/>
      <c r="AG110" s="674"/>
      <c r="AH110" s="674"/>
      <c r="AI110" s="674"/>
      <c r="AJ110" s="674"/>
      <c r="AK110" s="250" t="s">
        <v>273</v>
      </c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249" t="s">
        <v>32</v>
      </c>
    </row>
    <row r="111" spans="2:50" s="220" customFormat="1" ht="24.9" customHeight="1" x14ac:dyDescent="0.55000000000000004">
      <c r="B111" s="393"/>
      <c r="C111" s="1001"/>
      <c r="D111" s="1001"/>
      <c r="E111" s="398"/>
      <c r="F111" s="381" t="s">
        <v>33</v>
      </c>
      <c r="G111" s="347"/>
      <c r="H111" s="348"/>
      <c r="I111" s="998"/>
      <c r="J111" s="999"/>
      <c r="K111" s="999"/>
      <c r="L111" s="999"/>
      <c r="M111" s="999"/>
      <c r="N111" s="999"/>
      <c r="O111" s="999"/>
      <c r="P111" s="999"/>
      <c r="Q111" s="999"/>
      <c r="R111" s="999"/>
      <c r="S111" s="999"/>
      <c r="T111" s="248" t="s">
        <v>34</v>
      </c>
      <c r="U111" s="674"/>
      <c r="V111" s="674"/>
      <c r="W111" s="674"/>
      <c r="X111" s="674"/>
      <c r="Y111" s="674"/>
      <c r="Z111" s="674"/>
      <c r="AA111" s="674"/>
      <c r="AB111" s="674"/>
      <c r="AC111" s="674"/>
      <c r="AD111" s="674"/>
      <c r="AE111" s="674"/>
      <c r="AF111" s="1015" t="s">
        <v>120</v>
      </c>
      <c r="AG111" s="1015"/>
      <c r="AH111" s="1015"/>
      <c r="AI111" s="1015"/>
      <c r="AJ111" s="1015"/>
      <c r="AK111" s="1016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247" t="str">
        <f>I111&amp;T111&amp;U111</f>
        <v>@</v>
      </c>
    </row>
    <row r="112" spans="2:50" s="220" customFormat="1" ht="15" customHeight="1" thickBot="1" x14ac:dyDescent="0.6">
      <c r="B112" s="394"/>
      <c r="C112" s="399"/>
      <c r="D112" s="399"/>
      <c r="E112" s="400"/>
      <c r="F112" s="382"/>
      <c r="G112" s="383"/>
      <c r="H112" s="384"/>
      <c r="I112" s="1017" t="str">
        <f>IF(I111="","",I111&amp;T111&amp;U111)</f>
        <v/>
      </c>
      <c r="J112" s="1018"/>
      <c r="K112" s="1018"/>
      <c r="L112" s="1018"/>
      <c r="M112" s="1018"/>
      <c r="N112" s="1018"/>
      <c r="O112" s="1018"/>
      <c r="P112" s="1018"/>
      <c r="Q112" s="1018"/>
      <c r="R112" s="1018"/>
      <c r="S112" s="1018"/>
      <c r="T112" s="1018"/>
      <c r="U112" s="1018"/>
      <c r="V112" s="1018"/>
      <c r="W112" s="1018"/>
      <c r="X112" s="1018"/>
      <c r="Y112" s="1018"/>
      <c r="Z112" s="1018"/>
      <c r="AA112" s="1018"/>
      <c r="AB112" s="1018"/>
      <c r="AC112" s="1018"/>
      <c r="AD112" s="1018"/>
      <c r="AE112" s="1018"/>
      <c r="AF112" s="1018"/>
      <c r="AG112" s="1018"/>
      <c r="AH112" s="1018"/>
      <c r="AI112" s="1018"/>
      <c r="AJ112" s="1018"/>
      <c r="AK112" s="1019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</row>
    <row r="113" spans="2:47" s="220" customFormat="1" ht="9.9" customHeight="1" thickBot="1" x14ac:dyDescent="0.4">
      <c r="B113" s="38"/>
      <c r="C113" s="38"/>
      <c r="D113" s="246"/>
      <c r="E113" s="246"/>
      <c r="F113" s="246"/>
      <c r="G113" s="246"/>
      <c r="H113" s="246"/>
      <c r="I113" s="244"/>
      <c r="J113" s="244"/>
      <c r="K113" s="244"/>
      <c r="L113" s="244"/>
      <c r="M113" s="38"/>
      <c r="N113" s="38"/>
      <c r="O113" s="38"/>
      <c r="P113" s="244"/>
      <c r="Q113" s="38"/>
      <c r="R113" s="231"/>
      <c r="S113" s="231"/>
      <c r="T113" s="245"/>
      <c r="U113" s="245"/>
      <c r="V113" s="245"/>
      <c r="W113" s="245"/>
      <c r="X113" s="245"/>
      <c r="Y113" s="245"/>
      <c r="Z113" s="245"/>
      <c r="AA113" s="245"/>
      <c r="AB113" s="38"/>
      <c r="AC113" s="231"/>
      <c r="AD113" s="231"/>
      <c r="AE113" s="244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</row>
    <row r="114" spans="2:47" s="220" customFormat="1" ht="15" customHeight="1" x14ac:dyDescent="0.55000000000000004">
      <c r="B114" s="355" t="s">
        <v>121</v>
      </c>
      <c r="C114" s="356"/>
      <c r="D114" s="356"/>
      <c r="E114" s="356"/>
      <c r="F114" s="356"/>
      <c r="G114" s="356"/>
      <c r="H114" s="357"/>
      <c r="I114" s="988"/>
      <c r="J114" s="989"/>
      <c r="K114" s="989"/>
      <c r="L114" s="989"/>
      <c r="M114" s="989"/>
      <c r="N114" s="989"/>
      <c r="O114" s="989"/>
      <c r="P114" s="989"/>
      <c r="Q114" s="989"/>
      <c r="R114" s="989"/>
      <c r="S114" s="989"/>
      <c r="T114" s="989"/>
      <c r="U114" s="989"/>
      <c r="V114" s="989"/>
      <c r="W114" s="989"/>
      <c r="X114" s="989"/>
      <c r="Y114" s="989"/>
      <c r="Z114" s="989"/>
      <c r="AA114" s="989"/>
      <c r="AB114" s="989"/>
      <c r="AC114" s="989"/>
      <c r="AD114" s="989"/>
      <c r="AE114" s="989"/>
      <c r="AF114" s="989"/>
      <c r="AG114" s="989"/>
      <c r="AH114" s="989"/>
      <c r="AI114" s="989"/>
      <c r="AJ114" s="989"/>
      <c r="AK114" s="990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</row>
    <row r="115" spans="2:47" s="220" customFormat="1" ht="15" customHeight="1" x14ac:dyDescent="0.55000000000000004">
      <c r="B115" s="358"/>
      <c r="C115" s="987"/>
      <c r="D115" s="987"/>
      <c r="E115" s="987"/>
      <c r="F115" s="987"/>
      <c r="G115" s="987"/>
      <c r="H115" s="360"/>
      <c r="I115" s="991"/>
      <c r="J115" s="992"/>
      <c r="K115" s="992"/>
      <c r="L115" s="992"/>
      <c r="M115" s="992"/>
      <c r="N115" s="992"/>
      <c r="O115" s="992"/>
      <c r="P115" s="992"/>
      <c r="Q115" s="992"/>
      <c r="R115" s="992"/>
      <c r="S115" s="992"/>
      <c r="T115" s="992"/>
      <c r="U115" s="992"/>
      <c r="V115" s="992"/>
      <c r="W115" s="992"/>
      <c r="X115" s="992"/>
      <c r="Y115" s="992"/>
      <c r="Z115" s="992"/>
      <c r="AA115" s="992"/>
      <c r="AB115" s="992"/>
      <c r="AC115" s="992"/>
      <c r="AD115" s="992"/>
      <c r="AE115" s="992"/>
      <c r="AF115" s="992"/>
      <c r="AG115" s="992"/>
      <c r="AH115" s="992"/>
      <c r="AI115" s="992"/>
      <c r="AJ115" s="992"/>
      <c r="AK115" s="993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</row>
    <row r="116" spans="2:47" s="220" customFormat="1" ht="15" customHeight="1" thickBot="1" x14ac:dyDescent="0.6">
      <c r="B116" s="361"/>
      <c r="C116" s="362"/>
      <c r="D116" s="362"/>
      <c r="E116" s="362"/>
      <c r="F116" s="362"/>
      <c r="G116" s="362"/>
      <c r="H116" s="363"/>
      <c r="I116" s="994"/>
      <c r="J116" s="995"/>
      <c r="K116" s="995"/>
      <c r="L116" s="995"/>
      <c r="M116" s="995"/>
      <c r="N116" s="995"/>
      <c r="O116" s="995"/>
      <c r="P116" s="995"/>
      <c r="Q116" s="995"/>
      <c r="R116" s="995"/>
      <c r="S116" s="995"/>
      <c r="T116" s="995"/>
      <c r="U116" s="995"/>
      <c r="V116" s="995"/>
      <c r="W116" s="995"/>
      <c r="X116" s="995"/>
      <c r="Y116" s="995"/>
      <c r="Z116" s="995"/>
      <c r="AA116" s="995"/>
      <c r="AB116" s="995"/>
      <c r="AC116" s="995"/>
      <c r="AD116" s="995"/>
      <c r="AE116" s="995"/>
      <c r="AF116" s="995"/>
      <c r="AG116" s="995"/>
      <c r="AH116" s="995"/>
      <c r="AI116" s="995"/>
      <c r="AJ116" s="995"/>
      <c r="AK116" s="996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</row>
    <row r="118" spans="2:47" x14ac:dyDescent="0.55000000000000004">
      <c r="AJ118" s="39" t="s">
        <v>122</v>
      </c>
    </row>
  </sheetData>
  <mergeCells count="228">
    <mergeCell ref="P13:R13"/>
    <mergeCell ref="C15:E15"/>
    <mergeCell ref="F15:R15"/>
    <mergeCell ref="C17:E17"/>
    <mergeCell ref="F17:R17"/>
    <mergeCell ref="B20:B31"/>
    <mergeCell ref="C20:E31"/>
    <mergeCell ref="F20:H22"/>
    <mergeCell ref="F71:F77"/>
    <mergeCell ref="G71:H77"/>
    <mergeCell ref="F31:H31"/>
    <mergeCell ref="I31:J31"/>
    <mergeCell ref="K31:U31"/>
    <mergeCell ref="T53:X58"/>
    <mergeCell ref="B59:J59"/>
    <mergeCell ref="K59:S59"/>
    <mergeCell ref="T59:AB59"/>
    <mergeCell ref="B61:F66"/>
    <mergeCell ref="G61:J66"/>
    <mergeCell ref="K61:O66"/>
    <mergeCell ref="P61:S66"/>
    <mergeCell ref="T61:X66"/>
    <mergeCell ref="Y61:AB66"/>
    <mergeCell ref="B70:B96"/>
    <mergeCell ref="B4:AK4"/>
    <mergeCell ref="C9:E9"/>
    <mergeCell ref="F9:R9"/>
    <mergeCell ref="C11:E11"/>
    <mergeCell ref="F11:R11"/>
    <mergeCell ref="C13:E13"/>
    <mergeCell ref="H13:J13"/>
    <mergeCell ref="L13:N13"/>
    <mergeCell ref="I75:J77"/>
    <mergeCell ref="L75:S75"/>
    <mergeCell ref="L76:S76"/>
    <mergeCell ref="T76:AK76"/>
    <mergeCell ref="L77:S77"/>
    <mergeCell ref="T77:AK77"/>
    <mergeCell ref="I23:AA23"/>
    <mergeCell ref="AB23:AK26"/>
    <mergeCell ref="F24:H24"/>
    <mergeCell ref="I24:AA24"/>
    <mergeCell ref="F25:H25"/>
    <mergeCell ref="I25:AA25"/>
    <mergeCell ref="F26:H26"/>
    <mergeCell ref="I26:AA26"/>
    <mergeCell ref="F29:H30"/>
    <mergeCell ref="I29:U29"/>
    <mergeCell ref="W29:AK29"/>
    <mergeCell ref="I30:AK30"/>
    <mergeCell ref="J20:K20"/>
    <mergeCell ref="M20:N20"/>
    <mergeCell ref="O20:AK20"/>
    <mergeCell ref="I21:AK21"/>
    <mergeCell ref="I22:AK22"/>
    <mergeCell ref="F23:H23"/>
    <mergeCell ref="F27:H27"/>
    <mergeCell ref="I27:T27"/>
    <mergeCell ref="V27:X27"/>
    <mergeCell ref="Y27:AJ27"/>
    <mergeCell ref="F28:H28"/>
    <mergeCell ref="I28:U28"/>
    <mergeCell ref="V28:X28"/>
    <mergeCell ref="Y28:AJ28"/>
    <mergeCell ref="W31:Y31"/>
    <mergeCell ref="AA31:AC31"/>
    <mergeCell ref="B42:C42"/>
    <mergeCell ref="D42:J42"/>
    <mergeCell ref="K42:Y42"/>
    <mergeCell ref="Z42:AK42"/>
    <mergeCell ref="AH52:AK52"/>
    <mergeCell ref="B44:J44"/>
    <mergeCell ref="K44:AK44"/>
    <mergeCell ref="B40:J40"/>
    <mergeCell ref="K40:Y40"/>
    <mergeCell ref="Z40:AK40"/>
    <mergeCell ref="B41:C41"/>
    <mergeCell ref="D41:J41"/>
    <mergeCell ref="K41:Y41"/>
    <mergeCell ref="Z41:AK41"/>
    <mergeCell ref="B52:G52"/>
    <mergeCell ref="H52:L52"/>
    <mergeCell ref="M52:S52"/>
    <mergeCell ref="T52:X52"/>
    <mergeCell ref="Y52:AB52"/>
    <mergeCell ref="AC52:AG52"/>
    <mergeCell ref="B45:J49"/>
    <mergeCell ref="K45:AK49"/>
    <mergeCell ref="B51:S51"/>
    <mergeCell ref="T51:AB51"/>
    <mergeCell ref="AC51:AK51"/>
    <mergeCell ref="M56:S56"/>
    <mergeCell ref="B57:B58"/>
    <mergeCell ref="C57:G58"/>
    <mergeCell ref="H57:H58"/>
    <mergeCell ref="B53:B54"/>
    <mergeCell ref="C53:G54"/>
    <mergeCell ref="H53:H54"/>
    <mergeCell ref="I53:L54"/>
    <mergeCell ref="M53:S53"/>
    <mergeCell ref="AC59:AK59"/>
    <mergeCell ref="AH53:AK58"/>
    <mergeCell ref="M54:S55"/>
    <mergeCell ref="B55:B56"/>
    <mergeCell ref="C55:G56"/>
    <mergeCell ref="H55:H56"/>
    <mergeCell ref="I55:L56"/>
    <mergeCell ref="B60:F60"/>
    <mergeCell ref="G60:J60"/>
    <mergeCell ref="K60:O60"/>
    <mergeCell ref="P60:S60"/>
    <mergeCell ref="T60:X60"/>
    <mergeCell ref="Y60:AB60"/>
    <mergeCell ref="AC60:AG60"/>
    <mergeCell ref="AH60:AK60"/>
    <mergeCell ref="Y53:AB58"/>
    <mergeCell ref="AC53:AG58"/>
    <mergeCell ref="I57:L58"/>
    <mergeCell ref="M57:S58"/>
    <mergeCell ref="AC61:AG66"/>
    <mergeCell ref="AH61:AK66"/>
    <mergeCell ref="G78:H82"/>
    <mergeCell ref="I78:J82"/>
    <mergeCell ref="L78:N78"/>
    <mergeCell ref="P78:V78"/>
    <mergeCell ref="X78:AD78"/>
    <mergeCell ref="AE78:AJ78"/>
    <mergeCell ref="K79:N81"/>
    <mergeCell ref="E67:AK67"/>
    <mergeCell ref="C70:E96"/>
    <mergeCell ref="F70:H70"/>
    <mergeCell ref="I70:J70"/>
    <mergeCell ref="K70:AK70"/>
    <mergeCell ref="I71:J74"/>
    <mergeCell ref="L71:Q71"/>
    <mergeCell ref="T74:AJ74"/>
    <mergeCell ref="F78:F82"/>
    <mergeCell ref="S71:AK71"/>
    <mergeCell ref="L72:Q72"/>
    <mergeCell ref="S72:V72"/>
    <mergeCell ref="X72:AD72"/>
    <mergeCell ref="AG72:AK72"/>
    <mergeCell ref="L73:Q73"/>
    <mergeCell ref="S73:AK73"/>
    <mergeCell ref="I92:J92"/>
    <mergeCell ref="P79:S79"/>
    <mergeCell ref="T79:AK79"/>
    <mergeCell ref="O80:S81"/>
    <mergeCell ref="T80:AK80"/>
    <mergeCell ref="T81:AK81"/>
    <mergeCell ref="L82:N82"/>
    <mergeCell ref="O82:AK82"/>
    <mergeCell ref="I88:J88"/>
    <mergeCell ref="K88:AK88"/>
    <mergeCell ref="L85:M85"/>
    <mergeCell ref="O85:P85"/>
    <mergeCell ref="K86:AK86"/>
    <mergeCell ref="K87:AK87"/>
    <mergeCell ref="F106:H106"/>
    <mergeCell ref="I106:AK106"/>
    <mergeCell ref="I93:J93"/>
    <mergeCell ref="K93:W93"/>
    <mergeCell ref="X93:Y93"/>
    <mergeCell ref="Z93:AJ93"/>
    <mergeCell ref="I91:J91"/>
    <mergeCell ref="K91:AK91"/>
    <mergeCell ref="I89:J89"/>
    <mergeCell ref="K89:AK89"/>
    <mergeCell ref="I90:J90"/>
    <mergeCell ref="K90:AK90"/>
    <mergeCell ref="I108:AK108"/>
    <mergeCell ref="F109:H109"/>
    <mergeCell ref="F83:F95"/>
    <mergeCell ref="G83:H95"/>
    <mergeCell ref="I83:J84"/>
    <mergeCell ref="L83:O83"/>
    <mergeCell ref="L84:O84"/>
    <mergeCell ref="I85:J87"/>
    <mergeCell ref="F99:H101"/>
    <mergeCell ref="J99:M99"/>
    <mergeCell ref="Y109:AJ109"/>
    <mergeCell ref="F105:H105"/>
    <mergeCell ref="I105:AK105"/>
    <mergeCell ref="F107:H107"/>
    <mergeCell ref="W98:Y98"/>
    <mergeCell ref="I107:AK107"/>
    <mergeCell ref="F102:H104"/>
    <mergeCell ref="J102:K102"/>
    <mergeCell ref="M102:N102"/>
    <mergeCell ref="O102:AK102"/>
    <mergeCell ref="I103:AK103"/>
    <mergeCell ref="I104:AK104"/>
    <mergeCell ref="AA98:AC98"/>
    <mergeCell ref="AE98:AK98"/>
    <mergeCell ref="K92:V92"/>
    <mergeCell ref="X92:Y92"/>
    <mergeCell ref="Z92:AJ92"/>
    <mergeCell ref="G96:H96"/>
    <mergeCell ref="L96:M96"/>
    <mergeCell ref="O96:Z96"/>
    <mergeCell ref="AB96:AK96"/>
    <mergeCell ref="I94:J95"/>
    <mergeCell ref="AF94:AK94"/>
    <mergeCell ref="K95:AK95"/>
    <mergeCell ref="I109:T109"/>
    <mergeCell ref="V109:X109"/>
    <mergeCell ref="B114:H116"/>
    <mergeCell ref="I114:AK116"/>
    <mergeCell ref="K94:S94"/>
    <mergeCell ref="U94:AE94"/>
    <mergeCell ref="F110:H110"/>
    <mergeCell ref="I110:U110"/>
    <mergeCell ref="V110:X110"/>
    <mergeCell ref="Y110:AJ110"/>
    <mergeCell ref="F111:H112"/>
    <mergeCell ref="I111:S111"/>
    <mergeCell ref="AB99:AH99"/>
    <mergeCell ref="J100:M100"/>
    <mergeCell ref="J101:M101"/>
    <mergeCell ref="B98:B112"/>
    <mergeCell ref="C98:E112"/>
    <mergeCell ref="F98:H98"/>
    <mergeCell ref="I98:J98"/>
    <mergeCell ref="K98:U98"/>
    <mergeCell ref="U111:AE111"/>
    <mergeCell ref="AF111:AK111"/>
    <mergeCell ref="I112:AK112"/>
    <mergeCell ref="F108:H108"/>
  </mergeCells>
  <phoneticPr fontId="4"/>
  <conditionalFormatting sqref="F15 K98:AE98 K70">
    <cfRule type="expression" dxfId="60" priority="16">
      <formula>$G$13="■"</formula>
    </cfRule>
  </conditionalFormatting>
  <conditionalFormatting sqref="X72">
    <cfRule type="cellIs" dxfId="59" priority="33" operator="notEqual">
      <formula>""</formula>
    </cfRule>
    <cfRule type="expression" dxfId="58" priority="34">
      <formula>$K$72="■"</formula>
    </cfRule>
  </conditionalFormatting>
  <conditionalFormatting sqref="K96:AK96">
    <cfRule type="expression" dxfId="57" priority="36">
      <formula>OR($K$96="■",$N$96="■")</formula>
    </cfRule>
  </conditionalFormatting>
  <conditionalFormatting sqref="K31:AK31">
    <cfRule type="expression" dxfId="56" priority="38">
      <formula>OR($Z$31="■",$V$31="■")</formula>
    </cfRule>
  </conditionalFormatting>
  <conditionalFormatting sqref="K98:AE98">
    <cfRule type="expression" dxfId="55" priority="37">
      <formula>OR($Z$98="■",$V$98="■")</formula>
    </cfRule>
  </conditionalFormatting>
  <conditionalFormatting sqref="K31:AK31">
    <cfRule type="expression" dxfId="54" priority="32">
      <formula>$G$13="■"</formula>
    </cfRule>
  </conditionalFormatting>
  <conditionalFormatting sqref="AB96:AK96">
    <cfRule type="expression" dxfId="53" priority="31">
      <formula>$N$96="■"</formula>
    </cfRule>
  </conditionalFormatting>
  <conditionalFormatting sqref="K93:W93 K95:AK95 K92 W92 Z92:Z93 AK92:AK93 K78:AD78 AK78 K79:AK91">
    <cfRule type="expression" dxfId="52" priority="39">
      <formula>$K$72="■"</formula>
    </cfRule>
  </conditionalFormatting>
  <conditionalFormatting sqref="K79:AK81 K78:AD78 AK78">
    <cfRule type="expression" dxfId="51" priority="40">
      <formula>$K$82="■"</formula>
    </cfRule>
  </conditionalFormatting>
  <conditionalFormatting sqref="K85:AK91 K93:W93 K92 W92 Z92:Z93 AK92:AK93 AF94 T94:U94">
    <cfRule type="expression" dxfId="50" priority="41">
      <formula>$K$83="■"</formula>
    </cfRule>
  </conditionalFormatting>
  <conditionalFormatting sqref="T74:AJ74">
    <cfRule type="cellIs" dxfId="49" priority="29" operator="notEqual">
      <formula>""</formula>
    </cfRule>
    <cfRule type="expression" dxfId="48" priority="30">
      <formula>$K$73="■"</formula>
    </cfRule>
  </conditionalFormatting>
  <conditionalFormatting sqref="K31:AK31 K96:AK96 K98:AE98">
    <cfRule type="expression" dxfId="47" priority="42">
      <formula>OR($G$13="■",$K$13="■",$O$13="■")</formula>
    </cfRule>
  </conditionalFormatting>
  <conditionalFormatting sqref="K71:AK74 K93:W93 K95:AK95 K92 W92 Z92:Z93 AK92:AK93 K78:AD78 AK78 K79:AK91">
    <cfRule type="expression" dxfId="46" priority="43">
      <formula>OR($K$13="■",$O$13="■")</formula>
    </cfRule>
  </conditionalFormatting>
  <conditionalFormatting sqref="K82:AK82">
    <cfRule type="expression" dxfId="45" priority="28">
      <formula>$K$78="■"</formula>
    </cfRule>
  </conditionalFormatting>
  <conditionalFormatting sqref="I99:AK108 I110:U110 I109 U109 Y109:Y110 AK109:AK110">
    <cfRule type="expression" dxfId="44" priority="26">
      <formula>$V$98="■"</formula>
    </cfRule>
  </conditionalFormatting>
  <conditionalFormatting sqref="I102:AK108 I110:U110 I109 U109 Y109:Y110 AK109:AK110">
    <cfRule type="expression" dxfId="43" priority="27">
      <formula>OR($I$99="■",$I$100="■")</formula>
    </cfRule>
  </conditionalFormatting>
  <conditionalFormatting sqref="O79:AK81">
    <cfRule type="expression" dxfId="42" priority="25">
      <formula>$O$78="■"</formula>
    </cfRule>
  </conditionalFormatting>
  <conditionalFormatting sqref="O78:AD78 AK78">
    <cfRule type="expression" dxfId="41" priority="24">
      <formula>$O$79="■"</formula>
    </cfRule>
  </conditionalFormatting>
  <conditionalFormatting sqref="H53:L58">
    <cfRule type="expression" dxfId="40" priority="23">
      <formula>OR($O$13="■",$F$17="---")</formula>
    </cfRule>
  </conditionalFormatting>
  <conditionalFormatting sqref="B53:G58">
    <cfRule type="expression" dxfId="39" priority="22">
      <formula>OR($K$13="■",$O$13="■")</formula>
    </cfRule>
  </conditionalFormatting>
  <conditionalFormatting sqref="K95:AK95">
    <cfRule type="expression" dxfId="38" priority="19">
      <formula>$K$72="■"</formula>
    </cfRule>
  </conditionalFormatting>
  <conditionalFormatting sqref="K95:AK95">
    <cfRule type="expression" dxfId="37" priority="20">
      <formula>$K$83="■"</formula>
    </cfRule>
  </conditionalFormatting>
  <conditionalFormatting sqref="K95:AK95">
    <cfRule type="expression" dxfId="36" priority="21">
      <formula>OR($K$13="■",$O$13="■")</formula>
    </cfRule>
  </conditionalFormatting>
  <conditionalFormatting sqref="I111:AK112">
    <cfRule type="expression" dxfId="35" priority="17">
      <formula>$V$98="■"</formula>
    </cfRule>
  </conditionalFormatting>
  <conditionalFormatting sqref="I111:AK112">
    <cfRule type="expression" dxfId="34" priority="18">
      <formula>OR($I$99="■",$I$100="■")</formula>
    </cfRule>
  </conditionalFormatting>
  <conditionalFormatting sqref="AE98:AK98">
    <cfRule type="expression" dxfId="33" priority="35">
      <formula>AND(OR($K$13="■",$O$13="■"),$Z$98="■")</formula>
    </cfRule>
  </conditionalFormatting>
  <conditionalFormatting sqref="F17">
    <cfRule type="expression" dxfId="32" priority="15">
      <formula>$O$13="■"</formula>
    </cfRule>
  </conditionalFormatting>
  <conditionalFormatting sqref="AE78:AJ78">
    <cfRule type="expression" dxfId="31" priority="10">
      <formula>$K$72="■"</formula>
    </cfRule>
  </conditionalFormatting>
  <conditionalFormatting sqref="AE78:AJ78">
    <cfRule type="expression" dxfId="30" priority="11">
      <formula>$K$82="■"</formula>
    </cfRule>
  </conditionalFormatting>
  <conditionalFormatting sqref="AE78:AJ78">
    <cfRule type="expression" dxfId="29" priority="12">
      <formula>OR($K$13="■",$O$13="■")</formula>
    </cfRule>
  </conditionalFormatting>
  <conditionalFormatting sqref="AE78">
    <cfRule type="cellIs" dxfId="28" priority="13" operator="notEqual">
      <formula>""</formula>
    </cfRule>
    <cfRule type="expression" dxfId="27" priority="14">
      <formula>$O$78="■"</formula>
    </cfRule>
  </conditionalFormatting>
  <conditionalFormatting sqref="AE78:AJ78">
    <cfRule type="expression" dxfId="26" priority="9">
      <formula>$O$79="■"</formula>
    </cfRule>
  </conditionalFormatting>
  <conditionalFormatting sqref="K94 AF94:AK94 T94:U94">
    <cfRule type="expression" dxfId="25" priority="6">
      <formula>$K$72="■"</formula>
    </cfRule>
  </conditionalFormatting>
  <conditionalFormatting sqref="K94">
    <cfRule type="expression" dxfId="24" priority="7">
      <formula>$K$83="■"</formula>
    </cfRule>
  </conditionalFormatting>
  <conditionalFormatting sqref="K94 AF94:AK94 T94:U94">
    <cfRule type="expression" dxfId="23" priority="8">
      <formula>OR($K$13="■",$O$13="■")</formula>
    </cfRule>
  </conditionalFormatting>
  <conditionalFormatting sqref="K94 AF94 T94">
    <cfRule type="expression" dxfId="22" priority="4">
      <formula>$K$72="■"</formula>
    </cfRule>
  </conditionalFormatting>
  <conditionalFormatting sqref="K94 AF94 T94">
    <cfRule type="expression" dxfId="21" priority="5">
      <formula>OR($K$13="■",$O$13="■")</formula>
    </cfRule>
  </conditionalFormatting>
  <conditionalFormatting sqref="T75:AK75 K75:L77 T76:T77">
    <cfRule type="expression" dxfId="20" priority="2">
      <formula>$K$72="■"</formula>
    </cfRule>
  </conditionalFormatting>
  <conditionalFormatting sqref="T75:AJ75">
    <cfRule type="cellIs" dxfId="19" priority="1" operator="notEqual">
      <formula>""</formula>
    </cfRule>
  </conditionalFormatting>
  <conditionalFormatting sqref="K76:L77 T76:T77">
    <cfRule type="expression" dxfId="18" priority="3">
      <formula>#REF!="■"</formula>
    </cfRule>
  </conditionalFormatting>
  <dataValidations count="35">
    <dataValidation type="list" showInputMessage="1" sqref="K77" xr:uid="{B0E59909-A39D-4C6A-91DF-8307826A6572}">
      <formula1>$AN$77:$AO$77</formula1>
    </dataValidation>
    <dataValidation type="list" showInputMessage="1" sqref="K76" xr:uid="{2288C370-1100-47AB-B83F-3C7B11304A0B}">
      <formula1>$AN$76:$AO$76</formula1>
    </dataValidation>
    <dataValidation type="list" showInputMessage="1" sqref="K75" xr:uid="{CE048ABD-031C-40EC-8474-AA1559D438BC}">
      <formula1>$AN$75:$AO$75</formula1>
    </dataValidation>
    <dataValidation type="list" allowBlank="1" showInputMessage="1" showErrorMessage="1" sqref="H55:H56" xr:uid="{660C824A-5594-428B-B969-EFFC9C10AC67}">
      <formula1>$AP$54:$AQ$54</formula1>
    </dataValidation>
    <dataValidation type="list" allowBlank="1" showInputMessage="1" showErrorMessage="1" sqref="H53:H54" xr:uid="{6CDD937C-E6F3-4900-92E2-8C76054E01AB}">
      <formula1>$AP$53:$AQ$53</formula1>
    </dataValidation>
    <dataValidation type="list" allowBlank="1" showInputMessage="1" showErrorMessage="1" sqref="B57:B58" xr:uid="{9D879FF5-A7C5-48F2-BF43-904233024619}">
      <formula1>$AN$55:$AO$55</formula1>
    </dataValidation>
    <dataValidation type="list" allowBlank="1" showInputMessage="1" showErrorMessage="1" sqref="B55:B56" xr:uid="{4F6B9779-E680-47DD-A675-37434D3647FA}">
      <formula1>$AN$54:$AO$54</formula1>
    </dataValidation>
    <dataValidation type="list" allowBlank="1" showInputMessage="1" showErrorMessage="1" sqref="B53:B54" xr:uid="{7FC56ECB-9587-468A-AC22-08316E9FBD3A}">
      <formula1>$AN$53:$AO$53</formula1>
    </dataValidation>
    <dataValidation type="list" imeMode="off" allowBlank="1" showInputMessage="1" showErrorMessage="1" sqref="V31" xr:uid="{2923EC96-87E1-47C8-8FCD-A426F10F26EA}">
      <formula1>$AN$31:$AO$31</formula1>
    </dataValidation>
    <dataValidation type="list" imeMode="off" allowBlank="1" showInputMessage="1" showErrorMessage="1" sqref="V98" xr:uid="{B43DD4EA-FDDE-4AA8-8ACC-244BD629BFE2}">
      <formula1>$AN$98:$AO$98</formula1>
    </dataValidation>
    <dataValidation type="list" showInputMessage="1" showErrorMessage="1" sqref="O79" xr:uid="{A82FD4C8-24C2-45F4-82D1-43F9A0DE3A74}">
      <formula1>$AN$80:$AO$80</formula1>
    </dataValidation>
    <dataValidation imeMode="halfKatakana" allowBlank="1" showInputMessage="1" showErrorMessage="1" sqref="I105:AK105 I107:AK107 K88:AK88 K90:AK90 I23:AA23 I25:AA25" xr:uid="{D770FF73-1729-4652-A1C4-5DD935A92F45}"/>
    <dataValidation type="list" allowBlank="1" sqref="F17:R17" xr:uid="{AC18F3C0-E100-4DC4-A58A-37B0FB72875E}">
      <formula1>$AN$17:$AO$17</formula1>
    </dataValidation>
    <dataValidation type="list" showInputMessage="1" showErrorMessage="1" sqref="T100:T101 I100" xr:uid="{DA7513EB-A291-4144-8CF1-9CA6FFFF11AE}">
      <formula1>$AN$100:$AO$100</formula1>
    </dataValidation>
    <dataValidation type="list" showInputMessage="1" showErrorMessage="1" sqref="I99 N101" xr:uid="{11A68367-F1B0-4674-B4DD-837646326FC8}">
      <formula1>$AN$99:$AO$99</formula1>
    </dataValidation>
    <dataValidation type="list" showInputMessage="1" showErrorMessage="1" sqref="I101" xr:uid="{42BB7367-481E-4C06-BDA4-DFDAFB323F2A}">
      <formula1>$AN$101:$AO$101</formula1>
    </dataValidation>
    <dataValidation type="list" showInputMessage="1" showErrorMessage="1" sqref="P84 K83" xr:uid="{45B064A6-B79D-4977-BE26-176178808E59}">
      <formula1>$AN$83:$AO$83</formula1>
    </dataValidation>
    <dataValidation type="list" showInputMessage="1" showErrorMessage="1" sqref="K84" xr:uid="{4643D286-AD07-4FBD-9E35-C1B0FD5A30EE}">
      <formula1>$AN$84:$AO$84</formula1>
    </dataValidation>
    <dataValidation type="list" showInputMessage="1" sqref="K73:K74" xr:uid="{71F9AA57-E158-4E0B-95BD-878DF735DCFB}">
      <formula1>$AN$73:$AO$73</formula1>
    </dataValidation>
    <dataValidation type="list" showInputMessage="1" showErrorMessage="1" sqref="K82" xr:uid="{E13E4CF7-F3F8-4BDE-AAC2-9BCF10F60475}">
      <formula1>$AN$82:$AO$82</formula1>
    </dataValidation>
    <dataValidation type="list" showInputMessage="1" showErrorMessage="1" sqref="K78" xr:uid="{3CC5500E-0808-459E-942F-CF706A756CF9}">
      <formula1>$AN$78:$AO$78</formula1>
    </dataValidation>
    <dataValidation type="list" allowBlank="1" showInputMessage="1" showErrorMessage="1" sqref="K96" xr:uid="{7CA90CE0-5199-45AE-9263-281CFA595CEC}">
      <formula1>$AN$96:$AO$96</formula1>
    </dataValidation>
    <dataValidation type="list" showInputMessage="1" sqref="N96" xr:uid="{A6807F0A-C031-4A02-B907-E5BCD12B816B}">
      <formula1>$AQ$96:$AR$96</formula1>
    </dataValidation>
    <dataValidation type="list" showInputMessage="1" showErrorMessage="1" sqref="O13" xr:uid="{705D61E7-1992-4DD6-BA0A-EBC50851C1B3}">
      <formula1>$AT$13:$AU$13</formula1>
    </dataValidation>
    <dataValidation type="list" showInputMessage="1" showErrorMessage="1" sqref="K13" xr:uid="{83F4E293-1EE8-464B-B978-00053D64345C}">
      <formula1>$AQ$13:$AR$13</formula1>
    </dataValidation>
    <dataValidation type="list" showInputMessage="1" showErrorMessage="1" sqref="AA99:AA101" xr:uid="{AADFFB9B-25E3-4D7B-9ADA-7F8FEB6E74F9}">
      <formula1>$AW$99:$AX$99</formula1>
    </dataValidation>
    <dataValidation type="list" allowBlank="1" showInputMessage="1" showErrorMessage="1" sqref="AB83:AB84" xr:uid="{1F6A7566-EED3-4850-90E8-C1E84F086775}">
      <formula1>#REF!</formula1>
    </dataValidation>
    <dataValidation type="list" showInputMessage="1" showErrorMessage="1" sqref="O78" xr:uid="{8303A725-8BA2-4EA3-A0A7-04DE433C30AA}">
      <formula1>$AN$79:$AO$79</formula1>
    </dataValidation>
    <dataValidation type="list" showInputMessage="1" sqref="K72" xr:uid="{25DC0B04-8DA8-438F-B5D4-B40BAB3795BE}">
      <formula1>$AN$72:$AO$72</formula1>
    </dataValidation>
    <dataValidation type="list" imeMode="off" allowBlank="1" showInputMessage="1" showErrorMessage="1" sqref="Z98" xr:uid="{CF5653A9-B97D-429C-8E7A-EB447F986906}">
      <formula1>$AQ$98:$AR$98</formula1>
    </dataValidation>
    <dataValidation type="list" showInputMessage="1" sqref="K71" xr:uid="{E8BE8CCD-38A3-4147-92F4-57F1738992F1}">
      <formula1>$AN$71:$AO$71</formula1>
    </dataValidation>
    <dataValidation showInputMessage="1" showErrorMessage="1" sqref="AU28 AT89:AT96 AT72:AT85" xr:uid="{D6FFCC5D-6BB5-4C21-A364-DDC1B1F0EF88}"/>
    <dataValidation type="list" showInputMessage="1" showErrorMessage="1" sqref="G13" xr:uid="{979EBA24-24A7-4525-ABFD-7AD875244E4B}">
      <formula1>$AN$13:$AO$13</formula1>
    </dataValidation>
    <dataValidation imeMode="off" allowBlank="1" showInputMessage="1" showErrorMessage="1" sqref="K93:W93 AK93 I29:I30 K94:K95 AK28 AK110 I110:U110 W29:AK29 I28:U28 J29:U29 T111:U111 I111:I112 Y28 Z93 Y110 AF94 T94:U94" xr:uid="{B93C6AF7-09AC-4211-8506-E58EBAABC3D1}"/>
    <dataValidation type="list" imeMode="off" allowBlank="1" showInputMessage="1" showErrorMessage="1" sqref="Z31" xr:uid="{30D01B74-FBF9-4CA3-ACCD-72B86F867D4B}">
      <formula1>$AQ$31:$AR$31</formula1>
    </dataValidation>
  </dataValidations>
  <printOptions horizontalCentered="1"/>
  <pageMargins left="0" right="0" top="0" bottom="0" header="0.31496062992125984" footer="0.19685039370078741"/>
  <pageSetup paperSize="9" scale="66" fitToHeight="0" orientation="portrait" r:id="rId1"/>
  <headerFooter>
    <oddFooter>&amp;C&amp;"Meiryo UI,標準"&amp;9&amp;D_&amp;T　&amp;F　&amp;P/&amp;N</oddFooter>
  </headerFooter>
  <rowBreaks count="1" manualBreakCount="1">
    <brk id="68" max="3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0F6B-5755-41CD-9965-6055DBD5A286}">
  <sheetPr>
    <tabColor theme="5" tint="0.79998168889431442"/>
    <pageSetUpPr fitToPage="1"/>
  </sheetPr>
  <dimension ref="A1:AU37"/>
  <sheetViews>
    <sheetView showGridLines="0" view="pageBreakPreview" topLeftCell="D1" zoomScale="85" zoomScaleNormal="85" zoomScaleSheetLayoutView="85" workbookViewId="0">
      <selection activeCell="AK7" sqref="AK7"/>
    </sheetView>
  </sheetViews>
  <sheetFormatPr defaultColWidth="3.6640625" defaultRowHeight="15" x14ac:dyDescent="0.55000000000000004"/>
  <cols>
    <col min="1" max="39" width="3.6640625" style="105"/>
    <col min="40" max="41" width="3.6640625" style="105" hidden="1" customWidth="1"/>
    <col min="42" max="16384" width="3.6640625" style="105"/>
  </cols>
  <sheetData>
    <row r="1" spans="1:47" ht="16" x14ac:dyDescent="0.55000000000000004">
      <c r="A1" s="253"/>
      <c r="B1" s="2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47" ht="16" x14ac:dyDescent="0.55000000000000004">
      <c r="A2" s="253"/>
      <c r="B2" s="2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47" ht="16" x14ac:dyDescent="0.55000000000000004">
      <c r="A3" s="25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47" ht="26.5" x14ac:dyDescent="0.55000000000000004">
      <c r="A4" s="312"/>
      <c r="B4" s="1134" t="s">
        <v>123</v>
      </c>
      <c r="C4" s="1134"/>
      <c r="D4" s="1134"/>
      <c r="E4" s="1134"/>
      <c r="F4" s="1134"/>
      <c r="G4" s="1134"/>
      <c r="H4" s="1134"/>
      <c r="I4" s="1134"/>
      <c r="J4" s="1134"/>
      <c r="K4" s="1134"/>
      <c r="L4" s="1134"/>
      <c r="M4" s="1134"/>
      <c r="N4" s="1134"/>
      <c r="O4" s="1134"/>
      <c r="P4" s="1134"/>
      <c r="Q4" s="1134"/>
      <c r="R4" s="1134"/>
      <c r="S4" s="1134"/>
      <c r="T4" s="1134"/>
      <c r="U4" s="1134"/>
      <c r="V4" s="1134"/>
      <c r="W4" s="1134"/>
      <c r="X4" s="1134"/>
      <c r="Y4" s="1134"/>
      <c r="Z4" s="1134"/>
      <c r="AA4" s="1134"/>
      <c r="AB4" s="1134"/>
      <c r="AC4" s="1134"/>
      <c r="AD4" s="1134"/>
      <c r="AE4" s="1134"/>
      <c r="AF4" s="1134"/>
      <c r="AG4" s="1134"/>
      <c r="AH4" s="1134"/>
      <c r="AI4" s="1134"/>
      <c r="AJ4" s="1134"/>
      <c r="AK4" s="1134"/>
      <c r="AL4" s="313"/>
    </row>
    <row r="5" spans="1:47" ht="16" x14ac:dyDescent="0.55000000000000004">
      <c r="A5" s="312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3"/>
      <c r="AL5" s="313"/>
    </row>
    <row r="6" spans="1:47" ht="16" x14ac:dyDescent="0.55000000000000004">
      <c r="A6" s="312"/>
      <c r="B6" s="2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31"/>
      <c r="O6" s="326"/>
      <c r="P6" s="326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10" t="str">
        <f>'(記入例)基本情報'!AK6</f>
        <v>2022/4/1　Ver2.2</v>
      </c>
      <c r="AL6" s="313"/>
    </row>
    <row r="8" spans="1:47" ht="16" x14ac:dyDescent="0.55000000000000004">
      <c r="B8" s="1170" t="s">
        <v>124</v>
      </c>
      <c r="C8" s="1171"/>
      <c r="D8" s="1171"/>
      <c r="E8" s="1171"/>
      <c r="F8" s="1171"/>
      <c r="G8" s="1171"/>
      <c r="H8" s="1171"/>
      <c r="I8" s="1171"/>
      <c r="J8" s="1171"/>
      <c r="K8" s="1171"/>
      <c r="L8" s="1171"/>
      <c r="M8" s="1171"/>
      <c r="N8" s="1171"/>
      <c r="O8" s="1171"/>
      <c r="P8" s="1171"/>
      <c r="Q8" s="1171"/>
      <c r="R8" s="1171"/>
      <c r="S8" s="1171"/>
      <c r="T8" s="1171"/>
      <c r="U8" s="1171"/>
      <c r="V8" s="1171"/>
      <c r="W8" s="1171"/>
      <c r="X8" s="1171"/>
      <c r="Y8" s="1171"/>
      <c r="Z8" s="1171"/>
      <c r="AA8" s="1171"/>
      <c r="AB8" s="1171"/>
      <c r="AC8" s="1171"/>
      <c r="AD8" s="1171"/>
      <c r="AE8" s="1171"/>
      <c r="AF8" s="1171"/>
      <c r="AG8" s="1171"/>
      <c r="AH8" s="1171"/>
      <c r="AI8" s="1171"/>
      <c r="AJ8" s="1171"/>
      <c r="AK8" s="1172"/>
    </row>
    <row r="9" spans="1:47" ht="16.5" customHeight="1" x14ac:dyDescent="0.55000000000000004">
      <c r="B9" s="1173" t="s">
        <v>125</v>
      </c>
      <c r="C9" s="1174"/>
      <c r="D9" s="1174"/>
      <c r="E9" s="1174"/>
      <c r="F9" s="1174"/>
      <c r="G9" s="1174"/>
      <c r="H9" s="1174"/>
      <c r="I9" s="1174"/>
      <c r="J9" s="1174"/>
      <c r="K9" s="1174"/>
      <c r="L9" s="1174"/>
      <c r="M9" s="1174"/>
      <c r="N9" s="1174"/>
      <c r="O9" s="1174"/>
      <c r="P9" s="1174"/>
      <c r="Q9" s="1174"/>
      <c r="R9" s="1174"/>
      <c r="S9" s="1174"/>
      <c r="T9" s="1174"/>
      <c r="U9" s="1174"/>
      <c r="V9" s="1174"/>
      <c r="W9" s="1174"/>
      <c r="X9" s="1174"/>
      <c r="Y9" s="1174"/>
      <c r="Z9" s="1174"/>
      <c r="AA9" s="1174"/>
      <c r="AB9" s="1174"/>
      <c r="AC9" s="1174"/>
      <c r="AD9" s="1174"/>
      <c r="AE9" s="1174"/>
      <c r="AF9" s="1174"/>
      <c r="AG9" s="1174"/>
      <c r="AH9" s="1174"/>
      <c r="AI9" s="1174"/>
      <c r="AJ9" s="1174"/>
      <c r="AK9" s="1175"/>
    </row>
    <row r="10" spans="1:47" ht="9.75" customHeight="1" thickBot="1" x14ac:dyDescent="0.6">
      <c r="K10" s="343"/>
    </row>
    <row r="11" spans="1:47" s="220" customFormat="1" ht="18.899999999999999" customHeight="1" x14ac:dyDescent="0.55000000000000004">
      <c r="B11" s="739" t="s">
        <v>126</v>
      </c>
      <c r="C11" s="635" t="s">
        <v>127</v>
      </c>
      <c r="D11" s="395"/>
      <c r="E11" s="396"/>
      <c r="F11" s="742" t="s">
        <v>128</v>
      </c>
      <c r="G11" s="745" t="s">
        <v>73</v>
      </c>
      <c r="H11" s="746"/>
      <c r="I11" s="751" t="s">
        <v>74</v>
      </c>
      <c r="J11" s="752"/>
      <c r="K11" s="342" t="s">
        <v>9</v>
      </c>
      <c r="L11" s="1177" t="s">
        <v>129</v>
      </c>
      <c r="M11" s="1177"/>
      <c r="N11" s="1177"/>
      <c r="O11" s="1177"/>
      <c r="P11" s="1177"/>
      <c r="Q11" s="1177"/>
      <c r="R11" s="341" t="s">
        <v>79</v>
      </c>
      <c r="S11" s="1178" t="s">
        <v>130</v>
      </c>
      <c r="T11" s="1178"/>
      <c r="U11" s="1178"/>
      <c r="V11" s="1178"/>
      <c r="W11" s="1178"/>
      <c r="X11" s="1178"/>
      <c r="Y11" s="1178"/>
      <c r="Z11" s="1178"/>
      <c r="AA11" s="1178"/>
      <c r="AB11" s="1178"/>
      <c r="AC11" s="1178"/>
      <c r="AD11" s="1178"/>
      <c r="AE11" s="1178"/>
      <c r="AF11" s="1178"/>
      <c r="AG11" s="1178"/>
      <c r="AH11" s="1178"/>
      <c r="AI11" s="1178"/>
      <c r="AJ11" s="1178"/>
      <c r="AK11" s="1179"/>
      <c r="AL11" s="38"/>
      <c r="AN11" s="38" t="s">
        <v>13</v>
      </c>
      <c r="AO11" s="38" t="str">
        <f>IF($K$12="□","■","")</f>
        <v/>
      </c>
    </row>
    <row r="12" spans="1:47" s="220" customFormat="1" ht="18.899999999999999" customHeight="1" x14ac:dyDescent="0.55000000000000004">
      <c r="B12" s="740"/>
      <c r="C12" s="636"/>
      <c r="D12" s="1001"/>
      <c r="E12" s="398"/>
      <c r="F12" s="743"/>
      <c r="G12" s="747"/>
      <c r="H12" s="748"/>
      <c r="I12" s="1176"/>
      <c r="J12" s="455"/>
      <c r="K12" s="280" t="s">
        <v>257</v>
      </c>
      <c r="L12" s="699" t="s">
        <v>84</v>
      </c>
      <c r="M12" s="699"/>
      <c r="N12" s="699"/>
      <c r="O12" s="699"/>
      <c r="P12" s="699"/>
      <c r="Q12" s="699"/>
      <c r="R12" s="259" t="s">
        <v>85</v>
      </c>
      <c r="S12" s="1035" t="s">
        <v>131</v>
      </c>
      <c r="T12" s="1035"/>
      <c r="U12" s="1035"/>
      <c r="V12" s="1035"/>
      <c r="W12" s="1035"/>
      <c r="X12" s="1035"/>
      <c r="Y12" s="1035"/>
      <c r="Z12" s="1035"/>
      <c r="AA12" s="1035"/>
      <c r="AB12" s="1035"/>
      <c r="AC12" s="1035"/>
      <c r="AD12" s="1035"/>
      <c r="AE12" s="1035"/>
      <c r="AF12" s="1035"/>
      <c r="AG12" s="1035"/>
      <c r="AH12" s="1035"/>
      <c r="AI12" s="1035"/>
      <c r="AJ12" s="1035"/>
      <c r="AK12" s="1036"/>
      <c r="AL12" s="38"/>
      <c r="AN12" s="38" t="s">
        <v>13</v>
      </c>
      <c r="AO12" s="38" t="str">
        <f>IF($K$11="□","■","")</f>
        <v>■</v>
      </c>
      <c r="AP12" s="38"/>
      <c r="AQ12" s="38"/>
      <c r="AR12" s="38"/>
      <c r="AS12" s="38"/>
      <c r="AT12" s="38"/>
      <c r="AU12" s="38"/>
    </row>
    <row r="13" spans="1:47" s="220" customFormat="1" ht="18.899999999999999" customHeight="1" x14ac:dyDescent="0.55000000000000004">
      <c r="B13" s="740"/>
      <c r="C13" s="636"/>
      <c r="D13" s="1001"/>
      <c r="E13" s="398"/>
      <c r="F13" s="743"/>
      <c r="G13" s="747"/>
      <c r="H13" s="748"/>
      <c r="I13" s="754"/>
      <c r="J13" s="457"/>
      <c r="K13" s="340"/>
      <c r="L13" s="243"/>
      <c r="M13" s="243"/>
      <c r="N13" s="243"/>
      <c r="O13" s="243"/>
      <c r="P13" s="243"/>
      <c r="Q13" s="243"/>
      <c r="R13" s="257"/>
      <c r="S13" s="243" t="s">
        <v>87</v>
      </c>
      <c r="T13" s="1180"/>
      <c r="U13" s="1180"/>
      <c r="V13" s="1180"/>
      <c r="W13" s="1180"/>
      <c r="X13" s="1180"/>
      <c r="Y13" s="1180"/>
      <c r="Z13" s="1180"/>
      <c r="AA13" s="1180"/>
      <c r="AB13" s="1180"/>
      <c r="AC13" s="1180"/>
      <c r="AD13" s="1180"/>
      <c r="AE13" s="1180"/>
      <c r="AF13" s="1180"/>
      <c r="AG13" s="1180"/>
      <c r="AH13" s="1180"/>
      <c r="AI13" s="1180"/>
      <c r="AJ13" s="1180"/>
      <c r="AK13" s="339" t="s">
        <v>88</v>
      </c>
      <c r="AL13" s="38"/>
      <c r="AN13" s="38"/>
      <c r="AO13" s="38"/>
      <c r="AP13" s="38"/>
      <c r="AQ13" s="38"/>
      <c r="AR13" s="38"/>
      <c r="AS13" s="38"/>
      <c r="AT13" s="38"/>
      <c r="AU13" s="38"/>
    </row>
    <row r="14" spans="1:47" s="220" customFormat="1" ht="18.899999999999999" customHeight="1" x14ac:dyDescent="0.55000000000000004">
      <c r="B14" s="740"/>
      <c r="C14" s="636"/>
      <c r="D14" s="1001"/>
      <c r="E14" s="398"/>
      <c r="F14" s="743"/>
      <c r="G14" s="747"/>
      <c r="H14" s="748"/>
      <c r="I14" s="452" t="s">
        <v>132</v>
      </c>
      <c r="J14" s="453"/>
      <c r="K14" s="338" t="s">
        <v>9</v>
      </c>
      <c r="L14" s="1142" t="s">
        <v>281</v>
      </c>
      <c r="M14" s="1142"/>
      <c r="N14" s="1142"/>
      <c r="O14" s="1142"/>
      <c r="P14" s="1142"/>
      <c r="Q14" s="1142"/>
      <c r="R14" s="1142"/>
      <c r="S14" s="1142"/>
      <c r="T14" s="1142"/>
      <c r="U14" s="1142"/>
      <c r="V14" s="1142"/>
      <c r="W14" s="1142"/>
      <c r="AK14" s="337"/>
      <c r="AL14" s="38"/>
      <c r="AN14" s="38" t="s">
        <v>9</v>
      </c>
      <c r="AO14" s="38" t="str">
        <f>IF(AND($K$15="□",$K$16="□"),"■","")</f>
        <v/>
      </c>
      <c r="AP14" s="263"/>
      <c r="AS14" s="38"/>
    </row>
    <row r="15" spans="1:47" s="220" customFormat="1" ht="18.899999999999999" customHeight="1" x14ac:dyDescent="0.55000000000000004">
      <c r="B15" s="740"/>
      <c r="C15" s="636"/>
      <c r="D15" s="1001"/>
      <c r="E15" s="398"/>
      <c r="F15" s="743"/>
      <c r="G15" s="747"/>
      <c r="H15" s="748"/>
      <c r="I15" s="454"/>
      <c r="J15" s="455"/>
      <c r="K15" s="336" t="s">
        <v>257</v>
      </c>
      <c r="L15" s="699" t="s">
        <v>133</v>
      </c>
      <c r="M15" s="699"/>
      <c r="N15" s="699"/>
      <c r="O15" s="699"/>
      <c r="P15" s="699"/>
      <c r="Q15" s="699"/>
      <c r="R15" s="699"/>
      <c r="S15" s="699"/>
      <c r="T15" s="699"/>
      <c r="U15" s="699"/>
      <c r="V15" s="241"/>
      <c r="W15" s="241"/>
      <c r="X15" s="241"/>
      <c r="Y15" s="335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2"/>
      <c r="AL15" s="38"/>
      <c r="AN15" s="38" t="s">
        <v>9</v>
      </c>
      <c r="AO15" s="38" t="str">
        <f>IF(AND($K$14="□",$K$16="□"),"■","")</f>
        <v>■</v>
      </c>
      <c r="AP15" s="263"/>
      <c r="AQ15" s="38"/>
      <c r="AR15" s="38"/>
      <c r="AS15" s="38"/>
      <c r="AT15" s="38"/>
      <c r="AU15" s="38"/>
    </row>
    <row r="16" spans="1:47" s="220" customFormat="1" ht="18.899999999999999" customHeight="1" x14ac:dyDescent="0.55000000000000004">
      <c r="B16" s="740"/>
      <c r="C16" s="636"/>
      <c r="D16" s="1001"/>
      <c r="E16" s="398"/>
      <c r="F16" s="744"/>
      <c r="G16" s="749"/>
      <c r="H16" s="750"/>
      <c r="I16" s="456"/>
      <c r="J16" s="457"/>
      <c r="K16" s="334" t="s">
        <v>9</v>
      </c>
      <c r="L16" s="701" t="s">
        <v>134</v>
      </c>
      <c r="M16" s="701"/>
      <c r="N16" s="701"/>
      <c r="O16" s="701"/>
      <c r="P16" s="701"/>
      <c r="Q16" s="701"/>
      <c r="R16" s="701"/>
      <c r="S16" s="701"/>
      <c r="T16" s="701"/>
      <c r="U16" s="701"/>
      <c r="V16" s="243"/>
      <c r="W16" s="243"/>
      <c r="X16" s="243"/>
      <c r="Y16" s="33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30"/>
      <c r="AL16" s="38"/>
      <c r="AN16" s="38" t="s">
        <v>9</v>
      </c>
      <c r="AO16" s="38" t="str">
        <f>IF(AND($K$14="□",$K$15="□"),"■","")</f>
        <v/>
      </c>
      <c r="AP16" s="263"/>
      <c r="AQ16" s="38"/>
      <c r="AR16" s="38"/>
      <c r="AS16" s="38"/>
      <c r="AT16" s="38"/>
      <c r="AU16" s="38"/>
    </row>
    <row r="17" spans="2:47" s="220" customFormat="1" ht="18.899999999999999" customHeight="1" x14ac:dyDescent="0.3">
      <c r="B17" s="740"/>
      <c r="C17" s="636"/>
      <c r="D17" s="1001"/>
      <c r="E17" s="398"/>
      <c r="F17" s="706" t="s">
        <v>89</v>
      </c>
      <c r="G17" s="446" t="s">
        <v>90</v>
      </c>
      <c r="H17" s="447"/>
      <c r="I17" s="452" t="s">
        <v>91</v>
      </c>
      <c r="J17" s="453"/>
      <c r="K17" s="207" t="s">
        <v>9</v>
      </c>
      <c r="L17" s="709" t="s">
        <v>119</v>
      </c>
      <c r="M17" s="709"/>
      <c r="N17" s="709"/>
      <c r="O17" s="709"/>
      <c r="P17" s="709"/>
      <c r="Q17" s="709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9"/>
      <c r="AC17" s="209"/>
      <c r="AD17" s="209"/>
      <c r="AE17" s="209"/>
      <c r="AF17" s="210"/>
      <c r="AG17" s="210"/>
      <c r="AH17" s="211"/>
      <c r="AI17" s="210"/>
      <c r="AJ17" s="210"/>
      <c r="AK17" s="212"/>
      <c r="AL17" s="38"/>
      <c r="AM17" s="38"/>
      <c r="AN17" s="38" t="s">
        <v>13</v>
      </c>
      <c r="AO17" s="38" t="str">
        <f>IF(AND($K$22="□",$K$18="□"),"■","")</f>
        <v/>
      </c>
      <c r="AP17" s="38"/>
      <c r="AS17" s="38"/>
    </row>
    <row r="18" spans="2:47" s="220" customFormat="1" ht="18.899999999999999" customHeight="1" x14ac:dyDescent="0.55000000000000004">
      <c r="B18" s="740"/>
      <c r="C18" s="636"/>
      <c r="D18" s="1001"/>
      <c r="E18" s="398"/>
      <c r="F18" s="707"/>
      <c r="G18" s="448"/>
      <c r="H18" s="449"/>
      <c r="I18" s="454"/>
      <c r="J18" s="455"/>
      <c r="K18" s="213" t="s">
        <v>9</v>
      </c>
      <c r="L18" s="710" t="s">
        <v>92</v>
      </c>
      <c r="M18" s="710"/>
      <c r="N18" s="711"/>
      <c r="O18" s="214" t="s">
        <v>9</v>
      </c>
      <c r="P18" s="712" t="s">
        <v>93</v>
      </c>
      <c r="Q18" s="713"/>
      <c r="R18" s="713"/>
      <c r="S18" s="713"/>
      <c r="T18" s="713"/>
      <c r="U18" s="713"/>
      <c r="V18" s="713"/>
      <c r="W18" s="240" t="s">
        <v>94</v>
      </c>
      <c r="X18" s="718" t="s">
        <v>95</v>
      </c>
      <c r="Y18" s="713"/>
      <c r="Z18" s="713"/>
      <c r="AA18" s="713"/>
      <c r="AB18" s="713"/>
      <c r="AC18" s="713"/>
      <c r="AD18" s="713"/>
      <c r="AE18" s="719"/>
      <c r="AF18" s="719"/>
      <c r="AG18" s="719"/>
      <c r="AH18" s="719"/>
      <c r="AI18" s="719"/>
      <c r="AJ18" s="719"/>
      <c r="AK18" s="216" t="s">
        <v>135</v>
      </c>
      <c r="AL18" s="38"/>
      <c r="AM18" s="38"/>
      <c r="AN18" s="38" t="s">
        <v>13</v>
      </c>
      <c r="AO18" s="38" t="str">
        <f>IF(AND($K$17="□",$K$22="□"),"■","")</f>
        <v/>
      </c>
      <c r="AP18" s="38"/>
      <c r="AQ18" s="38"/>
      <c r="AR18" s="38"/>
      <c r="AS18" s="38"/>
      <c r="AT18" s="38"/>
      <c r="AU18" s="38"/>
    </row>
    <row r="19" spans="2:47" s="220" customFormat="1" ht="18.899999999999999" customHeight="1" x14ac:dyDescent="0.55000000000000004">
      <c r="B19" s="740"/>
      <c r="C19" s="636"/>
      <c r="D19" s="1001"/>
      <c r="E19" s="398"/>
      <c r="F19" s="707"/>
      <c r="G19" s="448"/>
      <c r="H19" s="449"/>
      <c r="I19" s="454"/>
      <c r="J19" s="455"/>
      <c r="K19" s="720"/>
      <c r="L19" s="721"/>
      <c r="M19" s="721"/>
      <c r="N19" s="722"/>
      <c r="O19" s="217" t="s">
        <v>9</v>
      </c>
      <c r="P19" s="727" t="s">
        <v>97</v>
      </c>
      <c r="Q19" s="713"/>
      <c r="R19" s="713"/>
      <c r="S19" s="713"/>
      <c r="T19" s="728" t="s">
        <v>136</v>
      </c>
      <c r="U19" s="729"/>
      <c r="V19" s="729"/>
      <c r="W19" s="729"/>
      <c r="X19" s="729"/>
      <c r="Y19" s="729"/>
      <c r="Z19" s="729"/>
      <c r="AA19" s="729"/>
      <c r="AB19" s="729"/>
      <c r="AC19" s="729"/>
      <c r="AD19" s="729"/>
      <c r="AE19" s="729"/>
      <c r="AF19" s="729"/>
      <c r="AG19" s="729"/>
      <c r="AH19" s="729"/>
      <c r="AI19" s="729"/>
      <c r="AJ19" s="729"/>
      <c r="AK19" s="730"/>
      <c r="AL19" s="38"/>
      <c r="AN19" s="38" t="s">
        <v>13</v>
      </c>
      <c r="AO19" s="38" t="str">
        <f>IF(AND($K$17="□",$K$22="□",$O$19="□"),"■","")</f>
        <v/>
      </c>
      <c r="AP19" s="38"/>
      <c r="AQ19" s="38"/>
      <c r="AR19" s="38"/>
      <c r="AS19" s="38"/>
      <c r="AT19" s="38"/>
      <c r="AU19" s="38"/>
    </row>
    <row r="20" spans="2:47" s="220" customFormat="1" ht="18.899999999999999" customHeight="1" x14ac:dyDescent="0.55000000000000004">
      <c r="B20" s="740"/>
      <c r="C20" s="636"/>
      <c r="D20" s="1001"/>
      <c r="E20" s="398"/>
      <c r="F20" s="707"/>
      <c r="G20" s="448"/>
      <c r="H20" s="449"/>
      <c r="I20" s="454"/>
      <c r="J20" s="455"/>
      <c r="K20" s="723"/>
      <c r="L20" s="721"/>
      <c r="M20" s="721"/>
      <c r="N20" s="722"/>
      <c r="O20" s="731"/>
      <c r="P20" s="721"/>
      <c r="Q20" s="721"/>
      <c r="R20" s="721"/>
      <c r="S20" s="721"/>
      <c r="T20" s="686" t="s">
        <v>137</v>
      </c>
      <c r="U20" s="687"/>
      <c r="V20" s="687"/>
      <c r="W20" s="687"/>
      <c r="X20" s="687"/>
      <c r="Y20" s="687"/>
      <c r="Z20" s="687"/>
      <c r="AA20" s="687"/>
      <c r="AB20" s="687"/>
      <c r="AC20" s="687"/>
      <c r="AD20" s="687"/>
      <c r="AE20" s="687"/>
      <c r="AF20" s="687"/>
      <c r="AG20" s="687"/>
      <c r="AH20" s="687"/>
      <c r="AI20" s="687"/>
      <c r="AJ20" s="687"/>
      <c r="AK20" s="688"/>
      <c r="AL20" s="38"/>
      <c r="AM20" s="38"/>
      <c r="AN20" s="38" t="s">
        <v>13</v>
      </c>
      <c r="AO20" s="38" t="str">
        <f>IF(AND($K$17="□",$K$22="□",$O$18="□"),"■","")</f>
        <v/>
      </c>
      <c r="AP20" s="38"/>
      <c r="AQ20" s="38"/>
      <c r="AR20" s="38"/>
      <c r="AS20" s="38"/>
      <c r="AT20" s="38"/>
      <c r="AU20" s="38"/>
    </row>
    <row r="21" spans="2:47" s="220" customFormat="1" ht="18.899999999999999" customHeight="1" x14ac:dyDescent="0.55000000000000004">
      <c r="B21" s="740"/>
      <c r="C21" s="636"/>
      <c r="D21" s="1001"/>
      <c r="E21" s="398"/>
      <c r="F21" s="707"/>
      <c r="G21" s="448"/>
      <c r="H21" s="449"/>
      <c r="I21" s="454"/>
      <c r="J21" s="455"/>
      <c r="K21" s="724"/>
      <c r="L21" s="725"/>
      <c r="M21" s="725"/>
      <c r="N21" s="726"/>
      <c r="O21" s="732"/>
      <c r="P21" s="725"/>
      <c r="Q21" s="725"/>
      <c r="R21" s="725"/>
      <c r="S21" s="725"/>
      <c r="T21" s="689" t="s">
        <v>138</v>
      </c>
      <c r="U21" s="690"/>
      <c r="V21" s="690"/>
      <c r="W21" s="690"/>
      <c r="X21" s="690"/>
      <c r="Y21" s="690"/>
      <c r="Z21" s="690"/>
      <c r="AA21" s="690"/>
      <c r="AB21" s="690"/>
      <c r="AC21" s="690"/>
      <c r="AD21" s="690"/>
      <c r="AE21" s="690"/>
      <c r="AF21" s="690"/>
      <c r="AG21" s="690"/>
      <c r="AH21" s="690"/>
      <c r="AI21" s="690"/>
      <c r="AJ21" s="690"/>
      <c r="AK21" s="691"/>
      <c r="AL21" s="38"/>
      <c r="AM21" s="38"/>
      <c r="AN21" s="38"/>
      <c r="AO21" s="38"/>
      <c r="AP21" s="38"/>
      <c r="AQ21" s="38"/>
      <c r="AR21" s="38"/>
      <c r="AS21" s="38"/>
      <c r="AT21" s="38"/>
      <c r="AU21" s="38"/>
    </row>
    <row r="22" spans="2:47" s="220" customFormat="1" ht="18.899999999999999" customHeight="1" x14ac:dyDescent="0.55000000000000004">
      <c r="B22" s="740"/>
      <c r="C22" s="636"/>
      <c r="D22" s="1001"/>
      <c r="E22" s="398"/>
      <c r="F22" s="708"/>
      <c r="G22" s="450"/>
      <c r="H22" s="451"/>
      <c r="I22" s="456"/>
      <c r="J22" s="457"/>
      <c r="K22" s="332" t="s">
        <v>257</v>
      </c>
      <c r="L22" s="714" t="s">
        <v>101</v>
      </c>
      <c r="M22" s="714"/>
      <c r="N22" s="714"/>
      <c r="O22" s="715" t="s">
        <v>139</v>
      </c>
      <c r="P22" s="716"/>
      <c r="Q22" s="716"/>
      <c r="R22" s="716"/>
      <c r="S22" s="716"/>
      <c r="T22" s="716"/>
      <c r="U22" s="716"/>
      <c r="V22" s="716"/>
      <c r="W22" s="716"/>
      <c r="X22" s="716"/>
      <c r="Y22" s="716"/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7"/>
      <c r="AL22" s="38"/>
      <c r="AM22" s="38"/>
      <c r="AN22" s="38" t="s">
        <v>13</v>
      </c>
      <c r="AO22" s="38" t="str">
        <f>IF(AND($K$17="□",$K$18="□"),"■","")</f>
        <v>■</v>
      </c>
      <c r="AP22" s="38"/>
      <c r="AQ22" s="38"/>
      <c r="AR22" s="38"/>
      <c r="AS22" s="38"/>
      <c r="AT22" s="38"/>
      <c r="AU22" s="38"/>
    </row>
    <row r="23" spans="2:47" s="220" customFormat="1" ht="18.899999999999999" customHeight="1" x14ac:dyDescent="0.55000000000000004">
      <c r="B23" s="740"/>
      <c r="C23" s="636"/>
      <c r="D23" s="1001"/>
      <c r="E23" s="398"/>
      <c r="F23" s="692" t="s">
        <v>103</v>
      </c>
      <c r="G23" s="693" t="s">
        <v>104</v>
      </c>
      <c r="H23" s="694"/>
      <c r="I23" s="426" t="s">
        <v>105</v>
      </c>
      <c r="J23" s="427"/>
      <c r="K23" s="292" t="s">
        <v>257</v>
      </c>
      <c r="L23" s="709" t="s">
        <v>140</v>
      </c>
      <c r="M23" s="709"/>
      <c r="N23" s="709"/>
      <c r="O23" s="709"/>
      <c r="AB23" s="221"/>
      <c r="AC23" s="709"/>
      <c r="AD23" s="709"/>
      <c r="AE23" s="709"/>
      <c r="AF23" s="709"/>
      <c r="AG23" s="709"/>
      <c r="AH23" s="709"/>
      <c r="AI23" s="709"/>
      <c r="AJ23" s="709"/>
      <c r="AK23" s="1181"/>
      <c r="AL23" s="38"/>
      <c r="AM23" s="38"/>
      <c r="AN23" s="38" t="s">
        <v>13</v>
      </c>
      <c r="AO23" s="38" t="str">
        <f>IF(AND($K$25="□",$K$24="□"),"■","")</f>
        <v>■</v>
      </c>
      <c r="AP23" s="38"/>
      <c r="AS23" s="38"/>
    </row>
    <row r="24" spans="2:47" s="220" customFormat="1" ht="18.899999999999999" customHeight="1" x14ac:dyDescent="0.55000000000000004">
      <c r="B24" s="740"/>
      <c r="C24" s="636"/>
      <c r="D24" s="1001"/>
      <c r="E24" s="398"/>
      <c r="F24" s="692"/>
      <c r="G24" s="695"/>
      <c r="H24" s="696"/>
      <c r="I24" s="426"/>
      <c r="J24" s="427"/>
      <c r="K24" s="222" t="s">
        <v>9</v>
      </c>
      <c r="L24" s="699" t="s">
        <v>119</v>
      </c>
      <c r="M24" s="699"/>
      <c r="N24" s="699"/>
      <c r="O24" s="699"/>
      <c r="P24" s="699"/>
      <c r="Q24" s="699"/>
      <c r="R24" s="241"/>
      <c r="S24" s="241"/>
      <c r="T24" s="241"/>
      <c r="U24" s="224"/>
      <c r="V24" s="241"/>
      <c r="W24" s="241"/>
      <c r="X24" s="241"/>
      <c r="Y24" s="241"/>
      <c r="Z24" s="241"/>
      <c r="AA24" s="241"/>
      <c r="AB24" s="221"/>
      <c r="AC24" s="241"/>
      <c r="AD24" s="241"/>
      <c r="AE24" s="241"/>
      <c r="AF24" s="241"/>
      <c r="AG24" s="241"/>
      <c r="AH24" s="241"/>
      <c r="AI24" s="241"/>
      <c r="AJ24" s="241"/>
      <c r="AK24" s="242"/>
      <c r="AL24" s="38"/>
      <c r="AM24" s="38"/>
      <c r="AN24" s="38" t="s">
        <v>13</v>
      </c>
      <c r="AO24" s="38" t="str">
        <f>IF(AND($K$25="□",$K$23="□"),"■","")</f>
        <v/>
      </c>
      <c r="AP24" s="38"/>
      <c r="AQ24" s="38"/>
      <c r="AR24" s="38"/>
      <c r="AS24" s="38"/>
      <c r="AT24" s="38"/>
      <c r="AU24" s="38"/>
    </row>
    <row r="25" spans="2:47" s="220" customFormat="1" ht="18.899999999999999" customHeight="1" x14ac:dyDescent="0.55000000000000004">
      <c r="B25" s="740"/>
      <c r="C25" s="636"/>
      <c r="D25" s="1001"/>
      <c r="E25" s="398"/>
      <c r="F25" s="692"/>
      <c r="G25" s="695"/>
      <c r="H25" s="696"/>
      <c r="I25" s="428"/>
      <c r="J25" s="352"/>
      <c r="K25" s="226" t="s">
        <v>9</v>
      </c>
      <c r="L25" s="701" t="s">
        <v>107</v>
      </c>
      <c r="M25" s="701"/>
      <c r="N25" s="701"/>
      <c r="O25" s="701"/>
      <c r="P25" s="227"/>
      <c r="Q25" s="243"/>
      <c r="R25" s="243"/>
      <c r="S25" s="243"/>
      <c r="T25" s="243"/>
      <c r="U25" s="227"/>
      <c r="V25" s="243"/>
      <c r="W25" s="243"/>
      <c r="X25" s="243"/>
      <c r="Y25" s="243"/>
      <c r="Z25" s="243"/>
      <c r="AA25" s="243"/>
      <c r="AB25" s="229"/>
      <c r="AC25" s="243"/>
      <c r="AD25" s="243"/>
      <c r="AE25" s="243"/>
      <c r="AF25" s="243"/>
      <c r="AG25" s="243"/>
      <c r="AH25" s="243"/>
      <c r="AI25" s="243"/>
      <c r="AJ25" s="243"/>
      <c r="AK25" s="230"/>
      <c r="AL25" s="38"/>
      <c r="AM25" s="38"/>
      <c r="AN25" s="38" t="s">
        <v>13</v>
      </c>
      <c r="AO25" s="38" t="str">
        <f>IF(AND($K$23="□",$K$24="□"),"■","")</f>
        <v/>
      </c>
      <c r="AP25" s="38"/>
      <c r="AQ25" s="38"/>
      <c r="AR25" s="38"/>
      <c r="AS25" s="38"/>
      <c r="AT25" s="38"/>
      <c r="AU25" s="38"/>
    </row>
    <row r="26" spans="2:47" s="220" customFormat="1" ht="18" customHeight="1" x14ac:dyDescent="0.55000000000000004">
      <c r="B26" s="740"/>
      <c r="C26" s="636"/>
      <c r="D26" s="1001"/>
      <c r="E26" s="398"/>
      <c r="F26" s="692"/>
      <c r="G26" s="695"/>
      <c r="H26" s="696"/>
      <c r="I26" s="1021" t="s">
        <v>21</v>
      </c>
      <c r="J26" s="427"/>
      <c r="K26" s="231" t="s">
        <v>22</v>
      </c>
      <c r="L26" s="702"/>
      <c r="M26" s="702"/>
      <c r="N26" s="232" t="s">
        <v>108</v>
      </c>
      <c r="O26" s="702"/>
      <c r="P26" s="702"/>
      <c r="Q26" s="233"/>
      <c r="R26" s="234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6"/>
      <c r="AL26" s="273"/>
      <c r="AP26" s="38"/>
      <c r="AR26" s="38"/>
      <c r="AS26" s="38"/>
      <c r="AT26" s="38"/>
      <c r="AU26" s="38"/>
    </row>
    <row r="27" spans="2:47" s="220" customFormat="1" ht="24.9" customHeight="1" x14ac:dyDescent="0.55000000000000004">
      <c r="B27" s="740"/>
      <c r="C27" s="636"/>
      <c r="D27" s="1001"/>
      <c r="E27" s="398"/>
      <c r="F27" s="692"/>
      <c r="G27" s="695"/>
      <c r="H27" s="696"/>
      <c r="I27" s="1021"/>
      <c r="J27" s="427"/>
      <c r="K27" s="703"/>
      <c r="L27" s="704"/>
      <c r="M27" s="704"/>
      <c r="N27" s="704"/>
      <c r="O27" s="704"/>
      <c r="P27" s="704"/>
      <c r="Q27" s="704"/>
      <c r="R27" s="704"/>
      <c r="S27" s="704"/>
      <c r="T27" s="704"/>
      <c r="U27" s="704"/>
      <c r="V27" s="704"/>
      <c r="W27" s="704"/>
      <c r="X27" s="704"/>
      <c r="Y27" s="704"/>
      <c r="Z27" s="704"/>
      <c r="AA27" s="704"/>
      <c r="AB27" s="704"/>
      <c r="AC27" s="704"/>
      <c r="AD27" s="704"/>
      <c r="AE27" s="704"/>
      <c r="AF27" s="704"/>
      <c r="AG27" s="704"/>
      <c r="AH27" s="704"/>
      <c r="AI27" s="704"/>
      <c r="AJ27" s="704"/>
      <c r="AK27" s="705"/>
      <c r="AL27" s="272"/>
      <c r="AQ27" s="38"/>
      <c r="AR27" s="38"/>
      <c r="AS27" s="38"/>
      <c r="AT27" s="38"/>
      <c r="AU27" s="38"/>
    </row>
    <row r="28" spans="2:47" s="220" customFormat="1" ht="24.9" customHeight="1" x14ac:dyDescent="0.55000000000000004">
      <c r="B28" s="740"/>
      <c r="C28" s="636"/>
      <c r="D28" s="1001"/>
      <c r="E28" s="398"/>
      <c r="F28" s="692"/>
      <c r="G28" s="695"/>
      <c r="H28" s="696"/>
      <c r="I28" s="351"/>
      <c r="J28" s="352"/>
      <c r="K28" s="681"/>
      <c r="L28" s="681"/>
      <c r="M28" s="681"/>
      <c r="N28" s="681"/>
      <c r="O28" s="681"/>
      <c r="P28" s="681"/>
      <c r="Q28" s="681"/>
      <c r="R28" s="681"/>
      <c r="S28" s="681"/>
      <c r="T28" s="681"/>
      <c r="U28" s="681"/>
      <c r="V28" s="681"/>
      <c r="W28" s="681"/>
      <c r="X28" s="681"/>
      <c r="Y28" s="681"/>
      <c r="Z28" s="681"/>
      <c r="AA28" s="681"/>
      <c r="AB28" s="681"/>
      <c r="AC28" s="681"/>
      <c r="AD28" s="681"/>
      <c r="AE28" s="681"/>
      <c r="AF28" s="681"/>
      <c r="AG28" s="681"/>
      <c r="AH28" s="681"/>
      <c r="AI28" s="681"/>
      <c r="AJ28" s="681"/>
      <c r="AK28" s="682"/>
      <c r="AL28" s="272"/>
      <c r="AQ28" s="38"/>
      <c r="AR28" s="38"/>
      <c r="AS28" s="38"/>
      <c r="AT28" s="38"/>
      <c r="AU28" s="38"/>
    </row>
    <row r="29" spans="2:47" s="220" customFormat="1" ht="15" customHeight="1" x14ac:dyDescent="0.55000000000000004">
      <c r="B29" s="740"/>
      <c r="C29" s="636"/>
      <c r="D29" s="1001"/>
      <c r="E29" s="398"/>
      <c r="F29" s="692"/>
      <c r="G29" s="695"/>
      <c r="H29" s="696"/>
      <c r="I29" s="347" t="s">
        <v>141</v>
      </c>
      <c r="J29" s="348"/>
      <c r="K29" s="683"/>
      <c r="L29" s="684"/>
      <c r="M29" s="684"/>
      <c r="N29" s="684"/>
      <c r="O29" s="684"/>
      <c r="P29" s="684"/>
      <c r="Q29" s="684"/>
      <c r="R29" s="684"/>
      <c r="S29" s="684"/>
      <c r="T29" s="684"/>
      <c r="U29" s="684"/>
      <c r="V29" s="684"/>
      <c r="W29" s="684"/>
      <c r="X29" s="684"/>
      <c r="Y29" s="684"/>
      <c r="Z29" s="684"/>
      <c r="AA29" s="684"/>
      <c r="AB29" s="684"/>
      <c r="AC29" s="684"/>
      <c r="AD29" s="684"/>
      <c r="AE29" s="684"/>
      <c r="AF29" s="684"/>
      <c r="AG29" s="684"/>
      <c r="AH29" s="684"/>
      <c r="AI29" s="684"/>
      <c r="AJ29" s="684"/>
      <c r="AK29" s="685"/>
      <c r="AL29" s="272"/>
      <c r="AM29" s="38"/>
      <c r="AN29" s="38"/>
      <c r="AO29" s="38"/>
      <c r="AP29" s="38"/>
      <c r="AQ29" s="38"/>
      <c r="AR29" s="38"/>
      <c r="AS29" s="38"/>
      <c r="AT29" s="38"/>
      <c r="AU29" s="38"/>
    </row>
    <row r="30" spans="2:47" s="220" customFormat="1" ht="30" customHeight="1" x14ac:dyDescent="0.55000000000000004">
      <c r="B30" s="740"/>
      <c r="C30" s="636"/>
      <c r="D30" s="1001"/>
      <c r="E30" s="398"/>
      <c r="F30" s="692"/>
      <c r="G30" s="695"/>
      <c r="H30" s="696"/>
      <c r="I30" s="351" t="s">
        <v>26</v>
      </c>
      <c r="J30" s="352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80"/>
      <c r="AL30" s="266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2:47" s="253" customFormat="1" ht="15" customHeight="1" x14ac:dyDescent="0.55000000000000004">
      <c r="B31" s="740"/>
      <c r="C31" s="636"/>
      <c r="D31" s="1001"/>
      <c r="E31" s="398"/>
      <c r="F31" s="692"/>
      <c r="G31" s="695"/>
      <c r="H31" s="696"/>
      <c r="I31" s="347" t="s">
        <v>141</v>
      </c>
      <c r="J31" s="348"/>
      <c r="K31" s="683"/>
      <c r="L31" s="684"/>
      <c r="M31" s="684"/>
      <c r="N31" s="684"/>
      <c r="O31" s="684"/>
      <c r="P31" s="684"/>
      <c r="Q31" s="684"/>
      <c r="R31" s="684"/>
      <c r="S31" s="684"/>
      <c r="T31" s="684"/>
      <c r="U31" s="684"/>
      <c r="V31" s="684"/>
      <c r="W31" s="684"/>
      <c r="X31" s="684"/>
      <c r="Y31" s="684"/>
      <c r="Z31" s="684"/>
      <c r="AA31" s="684"/>
      <c r="AB31" s="684"/>
      <c r="AC31" s="684"/>
      <c r="AD31" s="684"/>
      <c r="AE31" s="684"/>
      <c r="AF31" s="684"/>
      <c r="AG31" s="684"/>
      <c r="AH31" s="684"/>
      <c r="AI31" s="684"/>
      <c r="AJ31" s="684"/>
      <c r="AK31" s="685"/>
      <c r="AL31" s="266"/>
      <c r="AM31" s="38"/>
      <c r="AO31" s="38"/>
      <c r="AP31" s="38"/>
      <c r="AQ31" s="38"/>
      <c r="AR31" s="38"/>
      <c r="AS31" s="38"/>
      <c r="AT31" s="38"/>
      <c r="AU31" s="38"/>
    </row>
    <row r="32" spans="2:47" s="220" customFormat="1" ht="30" customHeight="1" x14ac:dyDescent="0.55000000000000004">
      <c r="B32" s="740"/>
      <c r="C32" s="636"/>
      <c r="D32" s="1001"/>
      <c r="E32" s="398"/>
      <c r="F32" s="692"/>
      <c r="G32" s="695"/>
      <c r="H32" s="696"/>
      <c r="I32" s="351" t="s">
        <v>27</v>
      </c>
      <c r="J32" s="352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  <c r="AD32" s="679"/>
      <c r="AE32" s="679"/>
      <c r="AF32" s="679"/>
      <c r="AG32" s="679"/>
      <c r="AH32" s="679"/>
      <c r="AI32" s="679"/>
      <c r="AJ32" s="679"/>
      <c r="AK32" s="680"/>
      <c r="AL32" s="266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2:47" s="220" customFormat="1" ht="24.9" customHeight="1" x14ac:dyDescent="0.55000000000000004">
      <c r="B33" s="740"/>
      <c r="C33" s="636"/>
      <c r="D33" s="1001"/>
      <c r="E33" s="398"/>
      <c r="F33" s="692"/>
      <c r="G33" s="695"/>
      <c r="H33" s="696"/>
      <c r="I33" s="373" t="s">
        <v>28</v>
      </c>
      <c r="J33" s="374"/>
      <c r="K33" s="673"/>
      <c r="L33" s="674"/>
      <c r="M33" s="674"/>
      <c r="N33" s="674"/>
      <c r="O33" s="674"/>
      <c r="P33" s="674"/>
      <c r="Q33" s="674"/>
      <c r="R33" s="674"/>
      <c r="S33" s="674"/>
      <c r="T33" s="674"/>
      <c r="U33" s="674"/>
      <c r="V33" s="674"/>
      <c r="W33" s="271" t="s">
        <v>273</v>
      </c>
      <c r="X33" s="376" t="s">
        <v>29</v>
      </c>
      <c r="Y33" s="378"/>
      <c r="Z33" s="673"/>
      <c r="AA33" s="674"/>
      <c r="AB33" s="674"/>
      <c r="AC33" s="674"/>
      <c r="AD33" s="674"/>
      <c r="AE33" s="674"/>
      <c r="AF33" s="674"/>
      <c r="AG33" s="674"/>
      <c r="AH33" s="674"/>
      <c r="AI33" s="674"/>
      <c r="AJ33" s="674"/>
      <c r="AK33" s="250" t="s">
        <v>273</v>
      </c>
      <c r="AL33" s="266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2:47" s="220" customFormat="1" ht="24.9" customHeight="1" x14ac:dyDescent="0.55000000000000004">
      <c r="B34" s="740"/>
      <c r="C34" s="636"/>
      <c r="D34" s="1001"/>
      <c r="E34" s="398"/>
      <c r="F34" s="692"/>
      <c r="G34" s="695"/>
      <c r="H34" s="696"/>
      <c r="I34" s="373" t="s">
        <v>30</v>
      </c>
      <c r="J34" s="374"/>
      <c r="K34" s="672"/>
      <c r="L34" s="672"/>
      <c r="M34" s="672"/>
      <c r="N34" s="672"/>
      <c r="O34" s="672"/>
      <c r="P34" s="672"/>
      <c r="Q34" s="672"/>
      <c r="R34" s="672"/>
      <c r="S34" s="672"/>
      <c r="T34" s="672"/>
      <c r="U34" s="672"/>
      <c r="V34" s="672"/>
      <c r="W34" s="672"/>
      <c r="X34" s="376" t="s">
        <v>31</v>
      </c>
      <c r="Y34" s="378"/>
      <c r="Z34" s="673"/>
      <c r="AA34" s="674"/>
      <c r="AB34" s="674"/>
      <c r="AC34" s="674"/>
      <c r="AD34" s="674"/>
      <c r="AE34" s="674"/>
      <c r="AF34" s="674"/>
      <c r="AG34" s="674"/>
      <c r="AH34" s="674"/>
      <c r="AI34" s="674"/>
      <c r="AJ34" s="674"/>
      <c r="AK34" s="250" t="s">
        <v>273</v>
      </c>
      <c r="AL34" s="38"/>
      <c r="AM34" s="38"/>
      <c r="AN34" s="38"/>
      <c r="AO34" s="38"/>
      <c r="AP34" s="249" t="s">
        <v>32</v>
      </c>
      <c r="AQ34" s="38"/>
      <c r="AR34" s="38"/>
      <c r="AS34" s="38"/>
      <c r="AT34" s="38"/>
      <c r="AU34" s="38"/>
    </row>
    <row r="35" spans="2:47" s="220" customFormat="1" ht="24.9" customHeight="1" x14ac:dyDescent="0.55000000000000004">
      <c r="B35" s="740"/>
      <c r="C35" s="636"/>
      <c r="D35" s="1001"/>
      <c r="E35" s="398"/>
      <c r="F35" s="692"/>
      <c r="G35" s="697"/>
      <c r="H35" s="698"/>
      <c r="I35" s="381" t="s">
        <v>33</v>
      </c>
      <c r="J35" s="348"/>
      <c r="K35" s="673"/>
      <c r="L35" s="674"/>
      <c r="M35" s="674"/>
      <c r="N35" s="674"/>
      <c r="O35" s="674"/>
      <c r="P35" s="674"/>
      <c r="Q35" s="674"/>
      <c r="R35" s="674"/>
      <c r="S35" s="674"/>
      <c r="T35" s="674"/>
      <c r="U35" s="674"/>
      <c r="V35" s="674"/>
      <c r="W35" s="674"/>
      <c r="X35" s="237" t="s">
        <v>34</v>
      </c>
      <c r="Y35" s="674"/>
      <c r="Z35" s="674"/>
      <c r="AA35" s="674"/>
      <c r="AB35" s="674"/>
      <c r="AC35" s="674"/>
      <c r="AD35" s="674"/>
      <c r="AE35" s="674"/>
      <c r="AF35" s="674"/>
      <c r="AG35" s="674"/>
      <c r="AH35" s="674"/>
      <c r="AI35" s="674"/>
      <c r="AJ35" s="674"/>
      <c r="AK35" s="675"/>
      <c r="AL35" s="266"/>
      <c r="AM35" s="38"/>
      <c r="AN35" s="38"/>
      <c r="AO35" s="38"/>
      <c r="AP35" s="247" t="str">
        <f>K35&amp;X35&amp;Y35</f>
        <v>@</v>
      </c>
      <c r="AQ35" s="38"/>
      <c r="AR35" s="38"/>
      <c r="AS35" s="38"/>
      <c r="AT35" s="38"/>
      <c r="AU35" s="38"/>
    </row>
    <row r="36" spans="2:47" s="220" customFormat="1" ht="15" customHeight="1" x14ac:dyDescent="0.55000000000000004">
      <c r="B36" s="740"/>
      <c r="C36" s="636"/>
      <c r="D36" s="1001"/>
      <c r="E36" s="398"/>
      <c r="F36" s="692"/>
      <c r="G36" s="697"/>
      <c r="H36" s="698"/>
      <c r="I36" s="428"/>
      <c r="J36" s="352"/>
      <c r="K36" s="676" t="str">
        <f>IF(K35="","",K35&amp;X35&amp;Y35)</f>
        <v/>
      </c>
      <c r="L36" s="677"/>
      <c r="M36" s="677"/>
      <c r="N36" s="677"/>
      <c r="O36" s="677"/>
      <c r="P36" s="677"/>
      <c r="Q36" s="677"/>
      <c r="R36" s="677"/>
      <c r="S36" s="677"/>
      <c r="T36" s="677"/>
      <c r="U36" s="677"/>
      <c r="V36" s="677"/>
      <c r="W36" s="677"/>
      <c r="X36" s="677"/>
      <c r="Y36" s="677"/>
      <c r="Z36" s="677"/>
      <c r="AA36" s="677"/>
      <c r="AB36" s="677"/>
      <c r="AC36" s="677"/>
      <c r="AD36" s="677"/>
      <c r="AE36" s="677"/>
      <c r="AF36" s="677"/>
      <c r="AG36" s="677"/>
      <c r="AH36" s="677"/>
      <c r="AI36" s="677"/>
      <c r="AJ36" s="677"/>
      <c r="AK36" s="678"/>
      <c r="AL36" s="266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2:47" s="220" customFormat="1" ht="71.25" customHeight="1" thickBot="1" x14ac:dyDescent="0.6">
      <c r="B37" s="741"/>
      <c r="C37" s="637"/>
      <c r="D37" s="399"/>
      <c r="E37" s="400"/>
      <c r="F37" s="120" t="s">
        <v>109</v>
      </c>
      <c r="G37" s="666" t="s">
        <v>142</v>
      </c>
      <c r="H37" s="667"/>
      <c r="I37" s="668"/>
      <c r="J37" s="668"/>
      <c r="K37" s="1182"/>
      <c r="L37" s="1183"/>
      <c r="M37" s="1183"/>
      <c r="N37" s="1183"/>
      <c r="O37" s="1183"/>
      <c r="P37" s="1183"/>
      <c r="Q37" s="1183"/>
      <c r="R37" s="1183"/>
      <c r="S37" s="1183"/>
      <c r="T37" s="1183"/>
      <c r="U37" s="1183"/>
      <c r="V37" s="1183"/>
      <c r="W37" s="1183"/>
      <c r="X37" s="1183"/>
      <c r="Y37" s="1183"/>
      <c r="Z37" s="1183"/>
      <c r="AA37" s="1183"/>
      <c r="AB37" s="1183"/>
      <c r="AC37" s="1183"/>
      <c r="AD37" s="1183"/>
      <c r="AE37" s="1183"/>
      <c r="AF37" s="1183"/>
      <c r="AG37" s="1183"/>
      <c r="AH37" s="1183"/>
      <c r="AI37" s="1183"/>
      <c r="AJ37" s="1183"/>
      <c r="AK37" s="1184"/>
      <c r="AL37" s="266"/>
      <c r="AM37" s="38"/>
      <c r="AN37" s="38"/>
      <c r="AO37" s="38"/>
      <c r="AP37" s="38"/>
      <c r="AQ37" s="38"/>
      <c r="AR37" s="38"/>
      <c r="AS37" s="38"/>
      <c r="AT37" s="38"/>
      <c r="AU37" s="38"/>
    </row>
  </sheetData>
  <mergeCells count="70">
    <mergeCell ref="K36:AK36"/>
    <mergeCell ref="G37:H37"/>
    <mergeCell ref="I37:J37"/>
    <mergeCell ref="K37:AK37"/>
    <mergeCell ref="I34:J34"/>
    <mergeCell ref="K34:W34"/>
    <mergeCell ref="X34:Y34"/>
    <mergeCell ref="Z34:AJ34"/>
    <mergeCell ref="I35:J36"/>
    <mergeCell ref="K35:W35"/>
    <mergeCell ref="Y35:AK35"/>
    <mergeCell ref="K32:AK32"/>
    <mergeCell ref="I33:J33"/>
    <mergeCell ref="K33:V33"/>
    <mergeCell ref="X33:Y33"/>
    <mergeCell ref="Z33:AJ33"/>
    <mergeCell ref="F23:F36"/>
    <mergeCell ref="G23:H36"/>
    <mergeCell ref="I23:J25"/>
    <mergeCell ref="L23:O23"/>
    <mergeCell ref="AC23:AK23"/>
    <mergeCell ref="L24:O24"/>
    <mergeCell ref="P24:Q24"/>
    <mergeCell ref="L25:O25"/>
    <mergeCell ref="I26:J28"/>
    <mergeCell ref="L26:M26"/>
    <mergeCell ref="O26:P26"/>
    <mergeCell ref="K27:AK27"/>
    <mergeCell ref="K28:AK28"/>
    <mergeCell ref="I31:J31"/>
    <mergeCell ref="K31:AK31"/>
    <mergeCell ref="I32:J32"/>
    <mergeCell ref="T20:AK20"/>
    <mergeCell ref="T21:AK21"/>
    <mergeCell ref="I29:J29"/>
    <mergeCell ref="K29:AK29"/>
    <mergeCell ref="I30:J30"/>
    <mergeCell ref="K30:AK30"/>
    <mergeCell ref="L16:U16"/>
    <mergeCell ref="F17:F22"/>
    <mergeCell ref="G17:H22"/>
    <mergeCell ref="I17:J22"/>
    <mergeCell ref="L17:O17"/>
    <mergeCell ref="P17:Q17"/>
    <mergeCell ref="L18:N18"/>
    <mergeCell ref="P18:V18"/>
    <mergeCell ref="L22:N22"/>
    <mergeCell ref="O22:AK22"/>
    <mergeCell ref="X18:AD18"/>
    <mergeCell ref="AE18:AJ18"/>
    <mergeCell ref="K19:N21"/>
    <mergeCell ref="P19:S19"/>
    <mergeCell ref="T19:AK19"/>
    <mergeCell ref="O20:S21"/>
    <mergeCell ref="B4:AK4"/>
    <mergeCell ref="B8:AK8"/>
    <mergeCell ref="B9:AK9"/>
    <mergeCell ref="B11:B37"/>
    <mergeCell ref="C11:E37"/>
    <mergeCell ref="F11:F16"/>
    <mergeCell ref="G11:H16"/>
    <mergeCell ref="I11:J13"/>
    <mergeCell ref="L11:Q11"/>
    <mergeCell ref="S11:AK11"/>
    <mergeCell ref="L12:Q12"/>
    <mergeCell ref="S12:AK12"/>
    <mergeCell ref="T13:AJ13"/>
    <mergeCell ref="I14:J16"/>
    <mergeCell ref="L14:W14"/>
    <mergeCell ref="L15:U15"/>
  </mergeCells>
  <phoneticPr fontId="4"/>
  <conditionalFormatting sqref="T13:AJ13">
    <cfRule type="cellIs" dxfId="17" priority="17" operator="notEqual">
      <formula>""</formula>
    </cfRule>
    <cfRule type="expression" dxfId="16" priority="18">
      <formula>$K$12="■"</formula>
    </cfRule>
  </conditionalFormatting>
  <conditionalFormatting sqref="K18:AK22">
    <cfRule type="expression" dxfId="15" priority="12">
      <formula>$K$17="■"</formula>
    </cfRule>
  </conditionalFormatting>
  <conditionalFormatting sqref="K26:AK32 K34:W34 K35:AK36 K33 W33 Z33:Z34 AK33:AK34">
    <cfRule type="expression" dxfId="14" priority="13">
      <formula>OR($K$23="■",$K$24="■")</formula>
    </cfRule>
  </conditionalFormatting>
  <conditionalFormatting sqref="K17:AK32 K33:W34 Z33:AK34 K35:AK36">
    <cfRule type="expression" dxfId="13" priority="11">
      <formula>$K$16="■"</formula>
    </cfRule>
  </conditionalFormatting>
  <conditionalFormatting sqref="AE18">
    <cfRule type="cellIs" dxfId="12" priority="15" operator="notEqual">
      <formula>""</formula>
    </cfRule>
    <cfRule type="expression" dxfId="11" priority="16">
      <formula>$O$18="■"</formula>
    </cfRule>
  </conditionalFormatting>
  <conditionalFormatting sqref="K17:AK17 K22:AK22">
    <cfRule type="expression" dxfId="10" priority="10">
      <formula>$K$18="■"</formula>
    </cfRule>
  </conditionalFormatting>
  <conditionalFormatting sqref="K17:AK21">
    <cfRule type="expression" dxfId="9" priority="9">
      <formula>$K$22="■"</formula>
    </cfRule>
  </conditionalFormatting>
  <conditionalFormatting sqref="O19:S21 T19:AK20">
    <cfRule type="expression" dxfId="8" priority="14">
      <formula>AND($K$11="■",$K$18="■")</formula>
    </cfRule>
  </conditionalFormatting>
  <conditionalFormatting sqref="O19:AK21">
    <cfRule type="expression" dxfId="7" priority="8">
      <formula>$O$18="■"</formula>
    </cfRule>
  </conditionalFormatting>
  <conditionalFormatting sqref="O18:AK18">
    <cfRule type="expression" dxfId="6" priority="7">
      <formula>$O$19="■"</formula>
    </cfRule>
  </conditionalFormatting>
  <conditionalFormatting sqref="L18:N18">
    <cfRule type="expression" dxfId="5" priority="4">
      <formula>$K$72="■"</formula>
    </cfRule>
  </conditionalFormatting>
  <conditionalFormatting sqref="L18:N18">
    <cfRule type="expression" dxfId="4" priority="5">
      <formula>$K$79="■"</formula>
    </cfRule>
  </conditionalFormatting>
  <conditionalFormatting sqref="L18:N18">
    <cfRule type="expression" dxfId="3" priority="6">
      <formula>OR($K$13="■",$O$13="■")</formula>
    </cfRule>
  </conditionalFormatting>
  <conditionalFormatting sqref="L22:N22">
    <cfRule type="expression" dxfId="2" priority="2">
      <formula>$K$72="■"</formula>
    </cfRule>
  </conditionalFormatting>
  <conditionalFormatting sqref="L22:N22">
    <cfRule type="expression" dxfId="1" priority="3">
      <formula>OR($K$13="■",$O$13="■")</formula>
    </cfRule>
  </conditionalFormatting>
  <conditionalFormatting sqref="L22:N22">
    <cfRule type="expression" dxfId="0" priority="1">
      <formula>$K$75="■"</formula>
    </cfRule>
  </conditionalFormatting>
  <dataValidations count="18">
    <dataValidation type="list" showInputMessage="1" showErrorMessage="1" sqref="O19" xr:uid="{D26838E9-1463-4318-936C-C664A7AF2854}">
      <formula1>$AN$20:$AO$20</formula1>
    </dataValidation>
    <dataValidation imeMode="halfKatakana" allowBlank="1" showInputMessage="1" showErrorMessage="1" sqref="K29:AK29 K31:AK31" xr:uid="{0F3F46F1-5289-4F9A-8983-312C7D734D88}"/>
    <dataValidation type="list" showInputMessage="1" showErrorMessage="1" sqref="U24:U25 K24" xr:uid="{D1FDBF3E-DA38-49D1-A96F-6E2550654E06}">
      <formula1>$AN$24:$AO$24</formula1>
    </dataValidation>
    <dataValidation type="list" showInputMessage="1" showErrorMessage="1" sqref="K23 P25" xr:uid="{84630CF4-1971-4064-90EE-1213A9F2A1C1}">
      <formula1>$AN$23:$AO$23</formula1>
    </dataValidation>
    <dataValidation type="list" showInputMessage="1" showErrorMessage="1" sqref="K25" xr:uid="{D715F32D-8E10-4526-8F8A-98BDC04F4617}">
      <formula1>$AN$25:$AO$25</formula1>
    </dataValidation>
    <dataValidation type="list" showInputMessage="1" sqref="K12" xr:uid="{44FA7E91-80D8-4939-869A-BBD1CA0B28A3}">
      <formula1>$AN$12:$AO$12</formula1>
    </dataValidation>
    <dataValidation type="list" showInputMessage="1" showErrorMessage="1" sqref="K22" xr:uid="{A166DF80-1FD6-45B6-8220-24DD2A6EF339}">
      <formula1>$AN$22:$AO$22</formula1>
    </dataValidation>
    <dataValidation type="list" showInputMessage="1" showErrorMessage="1" sqref="K17" xr:uid="{35397514-952C-4362-9E17-63357AD90DB5}">
      <formula1>$AN$17:$AO$17</formula1>
    </dataValidation>
    <dataValidation type="list" showInputMessage="1" showErrorMessage="1" sqref="O18" xr:uid="{28B524BE-13F6-40B9-B369-7D351F97738D}">
      <formula1>$AN$19:$AO$19</formula1>
    </dataValidation>
    <dataValidation type="list" showInputMessage="1" showErrorMessage="1" sqref="K18" xr:uid="{E041901B-D0CF-4117-8E07-2FD0D1CA63B0}">
      <formula1>$AN$18:$AO$18</formula1>
    </dataValidation>
    <dataValidation type="list" showInputMessage="1" sqref="K13" xr:uid="{33D9FEAB-C9AB-4372-9CD3-5A8EE4BBA1B4}">
      <formula1>$AN$78:$AO$78</formula1>
    </dataValidation>
    <dataValidation imeMode="off" allowBlank="1" showInputMessage="1" showErrorMessage="1" sqref="X35:Y35 K34:W34 K35:K36 Z34 AK34" xr:uid="{C569C38D-559E-4829-A346-CCBCBBDCF0A2}"/>
    <dataValidation showInputMessage="1" showErrorMessage="1" sqref="AT20:AT22 AN16 AT12:AT13 AT15:AT16 AT26:AT37" xr:uid="{68B9A0E4-0801-4591-B9B2-19D840267975}"/>
    <dataValidation type="list" showInputMessage="1" sqref="K11" xr:uid="{EC5087DE-5260-4F73-86EC-6ED2954D0537}">
      <formula1>$AN$11:$AO$11</formula1>
    </dataValidation>
    <dataValidation type="list" showInputMessage="1" sqref="K14" xr:uid="{3BFECA4C-61DB-4A06-9FBB-937352D01F0C}">
      <formula1>$AN$14:$AO$14</formula1>
    </dataValidation>
    <dataValidation type="list" allowBlank="1" showInputMessage="1" showErrorMessage="1" sqref="AB23:AB25" xr:uid="{29A1D807-B528-40AC-8F79-D68857325065}">
      <formula1>#REF!</formula1>
    </dataValidation>
    <dataValidation type="list" allowBlank="1" showInputMessage="1" showErrorMessage="1" sqref="K15" xr:uid="{184F7C1F-B404-47BE-A481-CF810C60A5D4}">
      <formula1>$AN$15:$AO$15</formula1>
    </dataValidation>
    <dataValidation type="list" allowBlank="1" showInputMessage="1" showErrorMessage="1" sqref="K16" xr:uid="{9662CAAE-1304-4BAC-BEAD-99AD878E14CF}">
      <formula1>$AN$16:$AO$16</formula1>
    </dataValidation>
  </dataValidations>
  <printOptions horizontalCentered="1"/>
  <pageMargins left="0" right="0" top="0" bottom="0" header="0.31496062992125984" footer="0.19685039370078741"/>
  <pageSetup paperSize="9" scale="66" fitToHeight="0" orientation="portrait" r:id="rId1"/>
  <headerFooter>
    <oddFooter>&amp;C&amp;"Meiryo UI,標準"&amp;9&amp;D_&amp;T　&amp;F　&amp;P/&amp;N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d5e6dbc-8e91-4084-a45d-8e5335bbec8c" xsi:nil="true"/>
    <_x30b3__x30e1__x30f3__x30c8_ xmlns="7d5e6dbc-8e91-4084-a45d-8e5335bbec8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8169F9D88D3A458733A16DCCE2DC38" ma:contentTypeVersion="15" ma:contentTypeDescription="新しいドキュメントを作成します。" ma:contentTypeScope="" ma:versionID="d7f1e2937212d6ddda6ac49842ae7881">
  <xsd:schema xmlns:xsd="http://www.w3.org/2001/XMLSchema" xmlns:xs="http://www.w3.org/2001/XMLSchema" xmlns:p="http://schemas.microsoft.com/office/2006/metadata/properties" xmlns:ns2="7d5e6dbc-8e91-4084-a45d-8e5335bbec8c" xmlns:ns3="c061640e-bc47-4f0c-880c-a8b19c425eac" targetNamespace="http://schemas.microsoft.com/office/2006/metadata/properties" ma:root="true" ma:fieldsID="f1171e0089d38389747dac6763c4b6d3" ns2:_="" ns3:_="">
    <xsd:import namespace="7d5e6dbc-8e91-4084-a45d-8e5335bbec8c"/>
    <xsd:import namespace="c061640e-bc47-4f0c-880c-a8b19c425eac"/>
    <xsd:element name="properties">
      <xsd:complexType>
        <xsd:sequence>
          <xsd:element name="documentManagement">
            <xsd:complexType>
              <xsd:all>
                <xsd:element ref="ns2:_x30b3__x30e1__x30f3__x30c8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e6dbc-8e91-4084-a45d-8e5335bbec8c" elementFormDefault="qualified">
    <xsd:import namespace="http://schemas.microsoft.com/office/2006/documentManagement/types"/>
    <xsd:import namespace="http://schemas.microsoft.com/office/infopath/2007/PartnerControls"/>
    <xsd:element name="_x30b3__x30e1__x30f3__x30c8_" ma:index="8" nillable="true" ma:displayName="コメント" ma:internalName="_x30b3__x30e1__x30f3__x30c8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1640e-bc47-4f0c-880c-a8b19c42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489E68-D854-4798-8C51-1F6519BA46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9F105F-23BC-47CB-8C69-2C57EE3F05BA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c061640e-bc47-4f0c-880c-a8b19c425eac"/>
    <ds:schemaRef ds:uri="http://purl.org/dc/elements/1.1/"/>
    <ds:schemaRef ds:uri="http://purl.org/dc/dcmitype/"/>
    <ds:schemaRef ds:uri="http://www.w3.org/XML/1998/namespace"/>
    <ds:schemaRef ds:uri="7d5e6dbc-8e91-4084-a45d-8e5335bbec8c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E78B178-F5DA-4131-B07E-E35456A59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5e6dbc-8e91-4084-a45d-8e5335bbec8c"/>
    <ds:schemaRef ds:uri="c061640e-bc47-4f0c-880c-a8b19c425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【必須】基本情報</vt:lpstr>
      <vt:lpstr>【任意】基本情報 別紙</vt:lpstr>
      <vt:lpstr>【必須】サービス個別</vt:lpstr>
      <vt:lpstr>(記入例)基本情報</vt:lpstr>
      <vt:lpstr>(記入例)基本情報 別紙</vt:lpstr>
      <vt:lpstr>'(記入例)基本情報'!Print_Area</vt:lpstr>
      <vt:lpstr>'(記入例)基本情報 別紙'!Print_Area</vt:lpstr>
      <vt:lpstr>'【任意】基本情報 別紙'!Print_Area</vt:lpstr>
      <vt:lpstr>【必須】サービス個別!Print_Area</vt:lpstr>
      <vt:lpstr>【必須】基本情報!Print_Area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Terai, Yuka/寺井 夕賀</dc:creator>
  <cp:lastModifiedBy>Watanabe, Mayo/渡邊 真代</cp:lastModifiedBy>
  <dcterms:created xsi:type="dcterms:W3CDTF">2020-12-09T02:27:07Z</dcterms:created>
  <dcterms:modified xsi:type="dcterms:W3CDTF">2022-06-16T11:52:08Z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0x010100F88169F9D88D3A458733A16DCCE2DC38</vt:lpwstr>
  </property>
</Properties>
</file>