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t365cs.sharepoint.com/sites/TS-WORK/DocLib1/HP更新用データ受渡/製品・サービス_申込・ダウンロードコンテンツ(旧サービスサイト)/220624_サービス申込書改訂(差替)/"/>
    </mc:Choice>
  </mc:AlternateContent>
  <xr:revisionPtr revIDLastSave="0" documentId="13_ncr:1_{15A67DA1-BE37-44A3-984B-CB919AC78CBE}" xr6:coauthVersionLast="47" xr6:coauthVersionMax="47" xr10:uidLastSave="{00000000-0000-0000-0000-000000000000}"/>
  <bookViews>
    <workbookView xWindow="28680" yWindow="-120" windowWidth="29040" windowHeight="15840" tabRatio="836" xr2:uid="{00000000-000D-0000-FFFF-FFFF00000000}"/>
  </bookViews>
  <sheets>
    <sheet name="【必須】基本情報" sheetId="40" r:id="rId1"/>
    <sheet name="【任意】基本情報 別紙" sheetId="41" r:id="rId2"/>
    <sheet name="【必須】サービス個別(1)" sheetId="13" r:id="rId3"/>
    <sheet name="【選択必須】サービス個別(2) " sheetId="14" r:id="rId4"/>
    <sheet name="(記入例)基本情報" sheetId="42" r:id="rId5"/>
    <sheet name="(記入例)基本情報 別紙" sheetId="43" r:id="rId6"/>
    <sheet name="(記入例) サービス個別(1)" sheetId="20" r:id="rId7"/>
    <sheet name="(記入例) サービス個別(2)" sheetId="21" r:id="rId8"/>
  </sheets>
  <definedNames>
    <definedName name="_02" hidden="1">#REF!</definedName>
    <definedName name="_1" hidden="1">#REF!</definedName>
    <definedName name="_14DF401_" hidden="1">{"サーバ別",#N/A,FALSE,"業務改造"}</definedName>
    <definedName name="_7DF400_" hidden="1">{"サーバ別",#N/A,FALSE,"業務改造"}</definedName>
    <definedName name="_Key1" hidden="1">#REF!</definedName>
    <definedName name="a" hidden="1">{"'フローチャート'!$A$1:$AO$191"}</definedName>
    <definedName name="AS2DocOpenMode" hidden="1">"AS2DocumentEdit"</definedName>
    <definedName name="d" hidden="1">{"'フローチャート'!$A$1:$AO$191"}</definedName>
    <definedName name="HTML_CodePage" hidden="1">932</definedName>
    <definedName name="HTML_Control" hidden="1">{"'フローチャート'!$A$1:$AO$191"}</definedName>
    <definedName name="HTML_Control2"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TML1_1" hidden="1">"[フォーム.xls]用紙!$A$1:$J$198"</definedName>
    <definedName name="HTML1_10" hidden="1">""</definedName>
    <definedName name="HTML1_11" hidden="1">1</definedName>
    <definedName name="HTML1_12" hidden="1">"w:\MyHTML.htm"</definedName>
    <definedName name="HTML1_2" hidden="1">1</definedName>
    <definedName name="HTML1_3" hidden="1">"フォーム.xls"</definedName>
    <definedName name="HTML1_4" hidden="1">"用紙"</definedName>
    <definedName name="HTML1_5" hidden="1">""</definedName>
    <definedName name="HTML1_6" hidden="1">-4146</definedName>
    <definedName name="HTML1_7" hidden="1">-4146</definedName>
    <definedName name="HTML1_8" hidden="1">"98/06/16"</definedName>
    <definedName name="HTML1_9" hidden="1">"(Ｓ開本)市開セ"</definedName>
    <definedName name="HTMLCount" hidden="1">1</definedName>
    <definedName name="ｊｆｋｌだｊｌｋ" hidden="1">{"'フローチャート'!$A$1:$AO$191"}</definedName>
    <definedName name="_xlnm.Print_Area" localSheetId="6">'(記入例) サービス個別(1)'!$A$1:$AL$131</definedName>
    <definedName name="_xlnm.Print_Area" localSheetId="7">'(記入例) サービス個別(2)'!$A$1:$AL$55</definedName>
    <definedName name="_xlnm.Print_Area" localSheetId="4">'(記入例)基本情報'!$A$1:$AL$118</definedName>
    <definedName name="_xlnm.Print_Area" localSheetId="5">'(記入例)基本情報 別紙'!$A$1:$AL$38</definedName>
    <definedName name="_xlnm.Print_Area" localSheetId="3">'【選択必須】サービス個別(2) '!$A$1:$AL$55</definedName>
    <definedName name="_xlnm.Print_Area" localSheetId="1">'【任意】基本情報 別紙'!$A$1:$AL$38</definedName>
    <definedName name="_xlnm.Print_Area" localSheetId="2">'【必須】サービス個別(1)'!$A$1:$AL$130</definedName>
    <definedName name="_xlnm.Print_Area" localSheetId="0">【必須】基本情報!$A$1:$AL$118</definedName>
    <definedName name="test1" hidden="1">{"'フローチャート'!$A$1:$AO$191"}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6" i="43" l="1"/>
  <c r="AP35" i="43"/>
  <c r="AO25" i="43"/>
  <c r="AO24" i="43"/>
  <c r="AO23" i="43"/>
  <c r="AO22" i="43"/>
  <c r="AO20" i="43"/>
  <c r="AO19" i="43"/>
  <c r="AO18" i="43"/>
  <c r="AO17" i="43"/>
  <c r="AO16" i="43"/>
  <c r="AO15" i="43"/>
  <c r="AO14" i="43"/>
  <c r="AO12" i="43"/>
  <c r="AO11" i="43"/>
  <c r="AK6" i="43"/>
  <c r="I112" i="42"/>
  <c r="AV111" i="42"/>
  <c r="AO101" i="42"/>
  <c r="AO100" i="42"/>
  <c r="AO99" i="42"/>
  <c r="AR98" i="42"/>
  <c r="AO98" i="42"/>
  <c r="AR96" i="42"/>
  <c r="AO96" i="42"/>
  <c r="K95" i="42"/>
  <c r="AV94" i="42"/>
  <c r="AO84" i="42"/>
  <c r="AO83" i="42"/>
  <c r="AO82" i="42"/>
  <c r="AO80" i="42"/>
  <c r="AO79" i="42"/>
  <c r="AO78" i="42"/>
  <c r="AO77" i="42"/>
  <c r="AO76" i="42"/>
  <c r="AO75" i="42"/>
  <c r="AO73" i="42"/>
  <c r="AO72" i="42"/>
  <c r="AO71" i="42"/>
  <c r="AO55" i="42"/>
  <c r="AQ54" i="42"/>
  <c r="AO54" i="42"/>
  <c r="AQ53" i="42"/>
  <c r="AO53" i="42"/>
  <c r="AR31" i="42"/>
  <c r="AO31" i="42"/>
  <c r="I30" i="42"/>
  <c r="AV29" i="42"/>
  <c r="AU13" i="42"/>
  <c r="AR13" i="42"/>
  <c r="AO13" i="42"/>
  <c r="K36" i="41"/>
  <c r="AP35" i="41"/>
  <c r="AO25" i="41"/>
  <c r="AO24" i="41"/>
  <c r="AO23" i="41"/>
  <c r="AO22" i="41"/>
  <c r="AO20" i="41"/>
  <c r="AO19" i="41"/>
  <c r="AO18" i="41"/>
  <c r="AO17" i="41"/>
  <c r="AO16" i="41"/>
  <c r="AO15" i="41"/>
  <c r="AO14" i="41"/>
  <c r="AO12" i="41"/>
  <c r="AO11" i="41"/>
  <c r="AK6" i="41"/>
  <c r="I112" i="40"/>
  <c r="AV111" i="40"/>
  <c r="AO101" i="40"/>
  <c r="AO100" i="40"/>
  <c r="AO99" i="40"/>
  <c r="AR98" i="40"/>
  <c r="AO98" i="40"/>
  <c r="AR96" i="40"/>
  <c r="AO96" i="40"/>
  <c r="K95" i="40"/>
  <c r="AV94" i="40"/>
  <c r="AO84" i="40"/>
  <c r="AO83" i="40"/>
  <c r="AO82" i="40"/>
  <c r="AO80" i="40"/>
  <c r="AO79" i="40"/>
  <c r="AO78" i="40"/>
  <c r="AO77" i="40"/>
  <c r="AO76" i="40"/>
  <c r="AO75" i="40"/>
  <c r="AO73" i="40"/>
  <c r="AO72" i="40"/>
  <c r="AO71" i="40"/>
  <c r="AO55" i="40"/>
  <c r="AQ54" i="40"/>
  <c r="AO54" i="40"/>
  <c r="AQ53" i="40"/>
  <c r="AO53" i="40"/>
  <c r="AR31" i="40"/>
  <c r="AO31" i="40"/>
  <c r="I30" i="40"/>
  <c r="AV29" i="40"/>
  <c r="AU13" i="40"/>
  <c r="AR13" i="40"/>
  <c r="AO13" i="40"/>
  <c r="AO69" i="20"/>
  <c r="AO68" i="20"/>
  <c r="AO13" i="20"/>
  <c r="AO69" i="13"/>
  <c r="AO68" i="13"/>
  <c r="AO13" i="13"/>
  <c r="AK2" i="21" l="1"/>
  <c r="AO126" i="20" l="1"/>
  <c r="AO125" i="20"/>
  <c r="AO126" i="13" l="1"/>
  <c r="AO125" i="13"/>
  <c r="AO124" i="13"/>
  <c r="AO123" i="13"/>
  <c r="AR100" i="20" l="1"/>
  <c r="AO100" i="20"/>
  <c r="AR99" i="20"/>
  <c r="AO99" i="20"/>
  <c r="AR98" i="20"/>
  <c r="AO98" i="20"/>
  <c r="AR97" i="20"/>
  <c r="AO97" i="20"/>
  <c r="AR96" i="20"/>
  <c r="AO96" i="20"/>
  <c r="AR95" i="20"/>
  <c r="AO95" i="20"/>
  <c r="AR94" i="20"/>
  <c r="AO94" i="20"/>
  <c r="AR93" i="20"/>
  <c r="AO93" i="20"/>
  <c r="AR92" i="20"/>
  <c r="AO92" i="20"/>
  <c r="AR91" i="20"/>
  <c r="AO91" i="20"/>
  <c r="AO88" i="20"/>
  <c r="AO87" i="20"/>
  <c r="AR85" i="20"/>
  <c r="AO85" i="20"/>
  <c r="AR84" i="20"/>
  <c r="AO84" i="20"/>
  <c r="AR83" i="20"/>
  <c r="AO83" i="20"/>
  <c r="AR82" i="20"/>
  <c r="AO82" i="20"/>
  <c r="AR81" i="20"/>
  <c r="AO81" i="20"/>
  <c r="AO74" i="20"/>
  <c r="AO73" i="20"/>
  <c r="AO52" i="20"/>
  <c r="AO51" i="20"/>
  <c r="AO40" i="20"/>
  <c r="AO39" i="20"/>
  <c r="AO38" i="20"/>
  <c r="AO35" i="20"/>
  <c r="AO34" i="20"/>
  <c r="AO30" i="20"/>
  <c r="AO29" i="20"/>
  <c r="AO28" i="20"/>
  <c r="AO27" i="20"/>
  <c r="AO26" i="20"/>
  <c r="AO25" i="20"/>
  <c r="AO15" i="20"/>
  <c r="Z15" i="20"/>
  <c r="AO14" i="20"/>
  <c r="AO12" i="20"/>
  <c r="AO11" i="20"/>
  <c r="Z11" i="20"/>
  <c r="AO10" i="20"/>
  <c r="AO9" i="20"/>
  <c r="AK2" i="14" l="1"/>
  <c r="AO9" i="13" l="1"/>
  <c r="AO30" i="13" l="1"/>
  <c r="AO29" i="13"/>
  <c r="AO28" i="13"/>
  <c r="AO27" i="13"/>
  <c r="AO26" i="13"/>
  <c r="AO25" i="13"/>
  <c r="Z15" i="13" l="1"/>
  <c r="Z11" i="13" l="1"/>
  <c r="AO92" i="13" l="1"/>
  <c r="AO93" i="13"/>
  <c r="AO94" i="13"/>
  <c r="AO95" i="13"/>
  <c r="AO96" i="13"/>
  <c r="AO97" i="13"/>
  <c r="AO98" i="13"/>
  <c r="AO99" i="13"/>
  <c r="AO100" i="13"/>
  <c r="AO91" i="13"/>
  <c r="AR92" i="13"/>
  <c r="AR93" i="13"/>
  <c r="AR94" i="13"/>
  <c r="AR95" i="13"/>
  <c r="AR96" i="13"/>
  <c r="AR97" i="13"/>
  <c r="AR98" i="13"/>
  <c r="AR99" i="13"/>
  <c r="AR100" i="13"/>
  <c r="AR91" i="13"/>
  <c r="AO15" i="13" l="1"/>
  <c r="AO14" i="13"/>
  <c r="AO12" i="13"/>
  <c r="AO11" i="13"/>
  <c r="AO10" i="13"/>
  <c r="AR85" i="13" l="1"/>
  <c r="AO85" i="13"/>
  <c r="AO88" i="13"/>
  <c r="AO87" i="13"/>
  <c r="AR84" i="13"/>
  <c r="AO84" i="13"/>
  <c r="AR83" i="13"/>
  <c r="AO83" i="13"/>
  <c r="AR82" i="13"/>
  <c r="AO82" i="13"/>
  <c r="AR81" i="13"/>
  <c r="AO81" i="13"/>
  <c r="AO74" i="13"/>
  <c r="AO73" i="13"/>
  <c r="AO52" i="13"/>
  <c r="AO51" i="13"/>
  <c r="AO40" i="13"/>
  <c r="AO39" i="13"/>
  <c r="AO38" i="13"/>
  <c r="AO35" i="13"/>
  <c r="AO34"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Terai Yuka</author>
    <author>Watanabe, Mayo/渡邊 真代</author>
  </authors>
  <commentList>
    <comment ref="F9" authorId="0" shapeId="0" xr:uid="{B2248156-68C2-44C4-950B-BFFED93F685A}">
      <text>
        <r>
          <rPr>
            <b/>
            <sz val="10"/>
            <color indexed="62"/>
            <rFont val="Meiryo UI"/>
            <family val="3"/>
            <charset val="128"/>
          </rPr>
          <t>◆西暦で記入願います。
　例：2020/1/1
　※「2020年1月1日」と表示されます。</t>
        </r>
      </text>
    </comment>
    <comment ref="P13" authorId="0" shapeId="0" xr:uid="{AE6290DC-E596-4F65-990B-4947423AF409}">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F17" authorId="0" shapeId="0" xr:uid="{18F8568F-C962-4F07-B002-760ACD669C6F}">
      <text>
        <r>
          <rPr>
            <b/>
            <sz val="10"/>
            <color indexed="62"/>
            <rFont val="Meiryo UI"/>
            <family val="3"/>
            <charset val="128"/>
          </rPr>
          <t>◆見積書未受領の場合は、ドロップダウンリストから --- を選択してください。</t>
        </r>
      </text>
    </comment>
    <comment ref="C20" authorId="1" shapeId="0" xr:uid="{4B05AB96-0F47-4EAB-AE9A-8E403C2575FF}">
      <text>
        <r>
          <rPr>
            <b/>
            <sz val="9"/>
            <color indexed="62"/>
            <rFont val="Meiryo UI"/>
            <family val="3"/>
            <charset val="128"/>
          </rPr>
          <t>　サービスを導入するにあたり会社を代表される方、
　もしくは⑦請求先 ⑧運用連絡先 を兼ねる方</t>
        </r>
      </text>
    </comment>
    <comment ref="AB23" authorId="1" shapeId="0" xr:uid="{2488F642-5E17-4118-BF82-1B90AE7D36E0}">
      <text>
        <r>
          <rPr>
            <b/>
            <sz val="9"/>
            <color indexed="62"/>
            <rFont val="Meiryo UI"/>
            <family val="3"/>
            <charset val="128"/>
          </rPr>
          <t xml:space="preserve">◆いずれかの方法で押印・記入ください
　押印：申込者名の個人印または会社印（スタンプ印、電子印可）
　署名：申込者の自筆署名
</t>
        </r>
      </text>
    </comment>
    <comment ref="I31" authorId="1" shapeId="0" xr:uid="{1A92CCB7-6518-49CF-B384-7BAB5CE67AC8}">
      <text>
        <r>
          <rPr>
            <b/>
            <sz val="9"/>
            <color indexed="62"/>
            <rFont val="Meiryo UI"/>
            <family val="3"/>
            <charset val="128"/>
          </rPr>
          <t>◆該当契約で登録中の「申込者」と今回の⑥「申込者」が異なっていた場合、
　どちらの情報を優先するか選択ください。
　【変更しない】　現在該当契約で登録中の「申込者」から変更しない
　【変更する】　　今回ご記入いただく⑥「申込者」へ契約登録情報を変更する</t>
        </r>
      </text>
    </comment>
    <comment ref="C70" authorId="1" shapeId="0" xr:uid="{726C9A48-5D69-4EC1-BC2F-CB30D9A44608}">
      <text>
        <r>
          <rPr>
            <b/>
            <sz val="9"/>
            <color indexed="62"/>
            <rFont val="Meiryo UI"/>
            <family val="3"/>
            <charset val="128"/>
          </rPr>
          <t>　請求書の発行方法、支払方法、送付先をご指定ください。</t>
        </r>
      </text>
    </comment>
    <comment ref="AM70" authorId="0" shapeId="0" xr:uid="{B2839413-5D81-4936-A701-CA7E4C74E6FA}">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I71" authorId="1" shapeId="0" xr:uid="{C6CFDD97-BDB9-402A-93EB-62E36C94E5EE}">
      <text>
        <r>
          <rPr>
            <b/>
            <sz val="9"/>
            <color indexed="62"/>
            <rFont val="Meiryo UI"/>
            <family val="3"/>
            <charset val="128"/>
          </rPr>
          <t xml:space="preserve">◆いずれかを選択ください
　「当契約番号のみで個別発行」　
　　　今回のお申込み単独で請求書発行をご希望の場合
　「他契約番号に合算して発行」
　　　これまでに契約いただいている他サービスがあり、
　　　今回お申込み契約とまとめて請求書発行をご希望の場合
　　　（弊社発行請求書記載の契約番号を記入ください）
　「その他」
　　　上記に当てはまらない場合（弊社担当までご連絡願います）
</t>
        </r>
      </text>
    </comment>
    <comment ref="I75" authorId="1" shapeId="0" xr:uid="{BB8D5FEF-D051-47E2-8E02-C855CC5A5F26}">
      <text>
        <r>
          <rPr>
            <b/>
            <sz val="9"/>
            <color indexed="62"/>
            <rFont val="Meiryo UI"/>
            <family val="3"/>
            <charset val="128"/>
          </rPr>
          <t>◆請求書の送付方法を選択ください
　「原紙郵送」　　請求月の第4営業日以降に順次発送
　「データ送付」　 請求月の第2営業日頃に「C 請求書送付先」でご指定のE-Mailアドレスへ送付
　　※祝日または長期休暇(G/W・年末年始等)により送付時期が変動する場合がございます。</t>
        </r>
      </text>
    </comment>
    <comment ref="L78" authorId="1" shapeId="0" xr:uid="{1B8E3AAC-E4A9-44F2-9393-4E5FDF587605}">
      <text>
        <r>
          <rPr>
            <b/>
            <sz val="9"/>
            <color indexed="62"/>
            <rFont val="Meiryo UI"/>
            <family val="3"/>
            <charset val="128"/>
          </rPr>
          <t>　毎月23日頃にお客様口座から振替を行います。
　振込手数料は弊社が負担いたします</t>
        </r>
      </text>
    </comment>
    <comment ref="L82" authorId="1" shapeId="0" xr:uid="{3E30DD6D-80B9-4033-8EF3-3882C568E9DF}">
      <text>
        <r>
          <rPr>
            <b/>
            <sz val="9"/>
            <color indexed="62"/>
            <rFont val="Meiryo UI"/>
            <family val="3"/>
            <charset val="128"/>
          </rPr>
          <t xml:space="preserve">　請求月末までにお客様にてお振込みいただきます
</t>
        </r>
      </text>
    </comment>
    <comment ref="I98" authorId="1" shapeId="0" xr:uid="{9314ACB9-161D-4345-A6FF-496C2F93AEEA}">
      <text>
        <r>
          <rPr>
            <b/>
            <sz val="9"/>
            <color indexed="62"/>
            <rFont val="Meiryo UI"/>
            <family val="3"/>
            <charset val="128"/>
          </rPr>
          <t>◆当契約で登録中の「運用連絡先」と今回の⑧「運用連絡先」が異なっていた場合、
　どちらの情報を優先するか選択ください。
　【変更しない】　現在該当契約で登録中の「運用連絡先」から変更しない
　【変更する】　　今回ご記入いただく⑧「運用連絡先」へ契約登録情報を変更する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Watanabe, Mayo/渡邊 真代</author>
  </authors>
  <commentList>
    <comment ref="I11" authorId="0" shapeId="0" xr:uid="{AE390A41-44D3-43E4-9339-9F0B5FE009D8}">
      <text>
        <r>
          <rPr>
            <b/>
            <sz val="9"/>
            <color indexed="62"/>
            <rFont val="Meiryo UI"/>
            <family val="3"/>
            <charset val="128"/>
          </rPr>
          <t xml:space="preserve">◆いずれかを選択ください
　「一時費用のみで個別発行」
　　　月額費用と一時費用の請求書を分割し発行したい場合
　　　※月額費用の請求先は「【必須】基本情報」シート⑦請求先 に記入ください
　「その他」
　　　その他ご要望を記入ください
</t>
        </r>
      </text>
    </comment>
    <comment ref="I14" authorId="0" shapeId="0" xr:uid="{0A4FDE50-BCE1-4974-A096-11B2EACDC757}">
      <text>
        <r>
          <rPr>
            <b/>
            <sz val="9"/>
            <color indexed="62"/>
            <rFont val="Meiryo UI"/>
            <family val="3"/>
            <charset val="128"/>
          </rPr>
          <t xml:space="preserve">◆いずれかを選択ください
　「弊社請求書発行」
　　　弊社請求書を発行します
　「弊社請求書発行 + お客様指定帳票」
　　　弊社請求書に加えて、お客様にてご準備した帳票への対応が必要な場合
　「弊社請求書発行不要」
　　　お客様にてご準備した帳票への対応のみ必要な場合
</t>
        </r>
      </text>
    </comment>
    <comment ref="L18" authorId="0" shapeId="0" xr:uid="{C3958DB8-E81B-430F-90E3-1102488BED9D}">
      <text>
        <r>
          <rPr>
            <b/>
            <sz val="9"/>
            <color indexed="62"/>
            <rFont val="Meiryo UI"/>
            <family val="3"/>
            <charset val="128"/>
          </rPr>
          <t>　毎月23日頃にお客様口座から振替を行います。
　振込手数料は弊社が負担いたします</t>
        </r>
      </text>
    </comment>
    <comment ref="L22" authorId="0" shapeId="0" xr:uid="{F6B2E2FE-A684-4F26-BC54-DA4CCEEDF998}">
      <text>
        <r>
          <rPr>
            <b/>
            <sz val="9"/>
            <color indexed="62"/>
            <rFont val="Meiryo UI"/>
            <family val="3"/>
            <charset val="128"/>
          </rPr>
          <t xml:space="preserve">　請求月末までにお客様にてお振込みいただきます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Terai Yuka</author>
    <author>Watanabe, Mayo/渡邊 真代</author>
  </authors>
  <commentList>
    <comment ref="F9" authorId="0" shapeId="0" xr:uid="{13A3A870-BDF1-4D13-A076-AC151CBEBB0B}">
      <text>
        <r>
          <rPr>
            <b/>
            <sz val="10"/>
            <color indexed="62"/>
            <rFont val="Meiryo UI"/>
            <family val="3"/>
            <charset val="128"/>
          </rPr>
          <t>◆西暦で記入願います。
　例：2020/1/1
　※「2020年1月1日」と表示されます。</t>
        </r>
      </text>
    </comment>
    <comment ref="P13" authorId="0" shapeId="0" xr:uid="{14C36B51-6970-4A78-A649-790FB0579FC4}">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F17" authorId="0" shapeId="0" xr:uid="{A7A40A05-E749-4B1A-975B-8506AAAC520C}">
      <text>
        <r>
          <rPr>
            <b/>
            <sz val="10"/>
            <color indexed="62"/>
            <rFont val="Meiryo UI"/>
            <family val="3"/>
            <charset val="128"/>
          </rPr>
          <t>◆見積書未受領の場合は、ドロップダウンリストから --- を選択してください。</t>
        </r>
      </text>
    </comment>
    <comment ref="C20" authorId="1" shapeId="0" xr:uid="{525760B2-F8E4-40E2-A55D-232E8E65E683}">
      <text>
        <r>
          <rPr>
            <b/>
            <sz val="9"/>
            <color indexed="62"/>
            <rFont val="Meiryo UI"/>
            <family val="3"/>
            <charset val="128"/>
          </rPr>
          <t>　サービスを導入するにあたり会社を代表される方、
　もしくは⑦請求先 ⑧運用連絡先 を兼ねる方</t>
        </r>
      </text>
    </comment>
    <comment ref="AB23" authorId="1" shapeId="0" xr:uid="{0BE006C4-FAB8-49DE-888D-5FF8F95F1F07}">
      <text>
        <r>
          <rPr>
            <b/>
            <sz val="9"/>
            <color indexed="62"/>
            <rFont val="Meiryo UI"/>
            <family val="3"/>
            <charset val="128"/>
          </rPr>
          <t xml:space="preserve">◆いずれかの方法で押印・記入ください
　押印：申込者名の個人印または会社印（スタンプ印、電子印可）
　署名：申込者の自筆署名
</t>
        </r>
      </text>
    </comment>
    <comment ref="I31" authorId="1" shapeId="0" xr:uid="{AA87C45C-8E92-4207-9105-1CB73A7BF21C}">
      <text>
        <r>
          <rPr>
            <b/>
            <sz val="9"/>
            <color indexed="62"/>
            <rFont val="Meiryo UI"/>
            <family val="3"/>
            <charset val="128"/>
          </rPr>
          <t>◆該当契約で登録中の「申込者」と今回の⑥「申込者」が異なっていた場合、
　どちらの情報を優先するか選択ください。
　【変更しない】　現在該当契約で登録中の「申込者」から変更しない
　【変更する】　　今回ご記入いただく⑥「申込者」へ契約登録情報を変更する</t>
        </r>
      </text>
    </comment>
    <comment ref="C70" authorId="1" shapeId="0" xr:uid="{73DB469B-9EEA-417E-8848-046E47C7F6A1}">
      <text>
        <r>
          <rPr>
            <b/>
            <sz val="9"/>
            <color indexed="62"/>
            <rFont val="Meiryo UI"/>
            <family val="3"/>
            <charset val="128"/>
          </rPr>
          <t>　請求書の発行方法、支払方法、送付先をご指定ください。</t>
        </r>
      </text>
    </comment>
    <comment ref="AM70" authorId="0" shapeId="0" xr:uid="{E66451D9-BD1D-4C4F-8671-906EAD8915B3}">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I71" authorId="1" shapeId="0" xr:uid="{DD940DE4-F3A4-4CCD-BBA8-0ED2163ADED5}">
      <text>
        <r>
          <rPr>
            <b/>
            <sz val="9"/>
            <color indexed="62"/>
            <rFont val="Meiryo UI"/>
            <family val="3"/>
            <charset val="128"/>
          </rPr>
          <t xml:space="preserve">◆いずれかを選択ください
　「当契約番号のみで個別発行」　
　　　今回のお申込み単独で請求書発行をご希望の場合
　「他契約番号に合算して発行」
　　　これまでに契約いただいている他サービスがあり、
　　　今回お申込み契約とまとめて請求書発行をご希望の場合
　　　（弊社発行請求書記載の契約番号を記入ください）
　「その他」
　　　上記に当てはまらない場合（弊社担当までご連絡願います）
</t>
        </r>
      </text>
    </comment>
    <comment ref="I75" authorId="1" shapeId="0" xr:uid="{AD313DCB-9C76-460E-8872-148BD37638D6}">
      <text>
        <r>
          <rPr>
            <b/>
            <sz val="9"/>
            <color indexed="62"/>
            <rFont val="Meiryo UI"/>
            <family val="3"/>
            <charset val="128"/>
          </rPr>
          <t>◆請求書の送付方法を選択ください
　「原紙郵送」　　請求月の第4営業日以降に順次発送
　「データ送付」　 請求月の第2営業日頃に「C 請求書送付先」でご指定のE-Mailアドレスへ送付
　　※祝日または長期休暇(G/W・年末年始等)により送付時期が変動する場合がございます。</t>
        </r>
      </text>
    </comment>
    <comment ref="L78" authorId="1" shapeId="0" xr:uid="{8003AE7B-8D50-490D-A787-7026008383D8}">
      <text>
        <r>
          <rPr>
            <b/>
            <sz val="9"/>
            <color indexed="62"/>
            <rFont val="Meiryo UI"/>
            <family val="3"/>
            <charset val="128"/>
          </rPr>
          <t>　毎月23日頃にお客様口座から振替を行います。
　振込手数料は弊社が負担いたします</t>
        </r>
      </text>
    </comment>
    <comment ref="L82" authorId="1" shapeId="0" xr:uid="{409D5E7A-3B36-4C0F-A0BC-43A1DC1CEDA7}">
      <text>
        <r>
          <rPr>
            <b/>
            <sz val="9"/>
            <color indexed="62"/>
            <rFont val="Meiryo UI"/>
            <family val="3"/>
            <charset val="128"/>
          </rPr>
          <t xml:space="preserve">　請求月末までにお客様にてお振込みいただきます
</t>
        </r>
      </text>
    </comment>
    <comment ref="I98" authorId="1" shapeId="0" xr:uid="{A1F8D30D-B52C-4039-B73B-0C9BAC884E57}">
      <text>
        <r>
          <rPr>
            <b/>
            <sz val="9"/>
            <color indexed="62"/>
            <rFont val="Meiryo UI"/>
            <family val="3"/>
            <charset val="128"/>
          </rPr>
          <t>◆該当契約で登録中の「運用連絡先」と今回の⑥「運用連絡先」が異なっていた場合、
　どちらの情報を優先するか選択ください。
　【変更しない】　現在該当契約で登録中の「運用連絡先」から変更しない
　【変更する】　　今回ご記入いただく⑧「運用連絡先」へ契約登録情報を変更する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Watanabe, Mayo/渡邊 真代</author>
  </authors>
  <commentList>
    <comment ref="I11" authorId="0" shapeId="0" xr:uid="{E7B6ED15-BA27-4E71-A7EE-3D143D1CD2D2}">
      <text>
        <r>
          <rPr>
            <b/>
            <sz val="9"/>
            <color indexed="62"/>
            <rFont val="Meiryo UI"/>
            <family val="3"/>
            <charset val="128"/>
          </rPr>
          <t xml:space="preserve">◆いずれかを選択ください
　「一時費用のみで個別発行」
　　　月額費用と一時費用の請求書を分割し発行したい場合
　　　※月額費用の請求先は「【必須】基本情報」シート⑦請求先 に記入ください
　「その他」
　　　その他ご要望を記入ください
</t>
        </r>
      </text>
    </comment>
    <comment ref="I14" authorId="0" shapeId="0" xr:uid="{6BB104A6-8ABF-4933-A26D-B0D602F1E74B}">
      <text>
        <r>
          <rPr>
            <b/>
            <sz val="9"/>
            <color indexed="62"/>
            <rFont val="Meiryo UI"/>
            <family val="3"/>
            <charset val="128"/>
          </rPr>
          <t xml:space="preserve">◆いずれかを選択ください
　「弊社請求書発行」
　　　弊社請求書を発行します
　「弊社請求書発行 + お客様指定帳票」
　　　弊社請求書に加えて、お客様にてご準備した帳票への対応が必要な場合
　「弊社請求書発行不要」
　　　お客様にてご準備した帳票への対応のみ必要な場合
</t>
        </r>
      </text>
    </comment>
    <comment ref="L18" authorId="0" shapeId="0" xr:uid="{3126EFF3-576F-41CA-B83D-96F88BEFA9E9}">
      <text>
        <r>
          <rPr>
            <b/>
            <sz val="9"/>
            <color indexed="62"/>
            <rFont val="Meiryo UI"/>
            <family val="3"/>
            <charset val="128"/>
          </rPr>
          <t>　毎月23日頃にお客様口座から振替を行います。
　振込手数料は弊社が負担いたします</t>
        </r>
      </text>
    </comment>
    <comment ref="L22" authorId="0" shapeId="0" xr:uid="{6E53A0FE-3AAE-4E83-BC95-2F97012390BC}">
      <text>
        <r>
          <rPr>
            <b/>
            <sz val="9"/>
            <color indexed="62"/>
            <rFont val="Meiryo UI"/>
            <family val="3"/>
            <charset val="128"/>
          </rPr>
          <t xml:space="preserve">　請求月末までにお客様にてお振込みいただきます
</t>
        </r>
      </text>
    </comment>
  </commentList>
</comments>
</file>

<file path=xl/sharedStrings.xml><?xml version="1.0" encoding="utf-8"?>
<sst xmlns="http://schemas.openxmlformats.org/spreadsheetml/2006/main" count="1427" uniqueCount="409">
  <si>
    <t>サービス個別申込書</t>
    <rPh sb="4" eb="6">
      <t>コベツ</t>
    </rPh>
    <phoneticPr fontId="7"/>
  </si>
  <si>
    <t>【</t>
    <phoneticPr fontId="3"/>
  </si>
  <si>
    <t>サービス名：</t>
    <phoneticPr fontId="3"/>
  </si>
  <si>
    <t>】</t>
    <phoneticPr fontId="3"/>
  </si>
  <si>
    <t>申込区分</t>
    <rPh sb="0" eb="2">
      <t>モウシコミ</t>
    </rPh>
    <rPh sb="2" eb="4">
      <t>クブン</t>
    </rPh>
    <phoneticPr fontId="3"/>
  </si>
  <si>
    <t>区分</t>
    <rPh sb="0" eb="2">
      <t>クブン</t>
    </rPh>
    <phoneticPr fontId="3"/>
  </si>
  <si>
    <t>記入項目</t>
    <rPh sb="0" eb="2">
      <t>キニュウ</t>
    </rPh>
    <rPh sb="2" eb="4">
      <t>コウモク</t>
    </rPh>
    <phoneticPr fontId="3"/>
  </si>
  <si>
    <t>□</t>
  </si>
  <si>
    <t>①</t>
    <phoneticPr fontId="3"/>
  </si>
  <si>
    <t>解約</t>
    <rPh sb="0" eb="2">
      <t>カイヤク</t>
    </rPh>
    <phoneticPr fontId="3"/>
  </si>
  <si>
    <t>サービス開始/変更/解約</t>
    <rPh sb="4" eb="6">
      <t>カイシ</t>
    </rPh>
    <rPh sb="7" eb="9">
      <t>ヘンコウ</t>
    </rPh>
    <rPh sb="10" eb="12">
      <t>カイヤク</t>
    </rPh>
    <phoneticPr fontId="3"/>
  </si>
  <si>
    <t>その他ご要望</t>
    <phoneticPr fontId="3"/>
  </si>
  <si>
    <t>＜ご確認事項＞</t>
    <rPh sb="2" eb="4">
      <t>カクニン</t>
    </rPh>
    <rPh sb="4" eb="6">
      <t>ジコウ</t>
    </rPh>
    <phoneticPr fontId="3"/>
  </si>
  <si>
    <t>サービス反映希望日の</t>
    <rPh sb="4" eb="6">
      <t>ハンエイ</t>
    </rPh>
    <rPh sb="6" eb="9">
      <t>キボウビ</t>
    </rPh>
    <phoneticPr fontId="3"/>
  </si>
  <si>
    <t>申込書提出方法</t>
    <rPh sb="0" eb="2">
      <t>モウシコミ</t>
    </rPh>
    <rPh sb="2" eb="3">
      <t>ショ</t>
    </rPh>
    <rPh sb="3" eb="5">
      <t>テイシュツ</t>
    </rPh>
    <rPh sb="5" eb="7">
      <t>ホウホウ</t>
    </rPh>
    <phoneticPr fontId="3"/>
  </si>
  <si>
    <t>営業部署</t>
    <phoneticPr fontId="3"/>
  </si>
  <si>
    <t>事前調整状況</t>
    <rPh sb="0" eb="2">
      <t>ジゼン</t>
    </rPh>
    <phoneticPr fontId="3"/>
  </si>
  <si>
    <t>調整部署</t>
    <rPh sb="2" eb="4">
      <t>ブショ</t>
    </rPh>
    <phoneticPr fontId="3"/>
  </si>
  <si>
    <t>調整先担当者</t>
    <rPh sb="2" eb="3">
      <t>サキ</t>
    </rPh>
    <rPh sb="3" eb="6">
      <t>タントウシャ</t>
    </rPh>
    <phoneticPr fontId="3"/>
  </si>
  <si>
    <t>調整日</t>
    <rPh sb="0" eb="2">
      <t>チョウセイ</t>
    </rPh>
    <rPh sb="2" eb="3">
      <t>ビ</t>
    </rPh>
    <phoneticPr fontId="3"/>
  </si>
  <si>
    <t>調整内容</t>
    <rPh sb="2" eb="4">
      <t>ナイヨウ</t>
    </rPh>
    <phoneticPr fontId="3"/>
  </si>
  <si>
    <t>＜帳票ルート＞</t>
    <rPh sb="1" eb="3">
      <t>チョウヒョウ</t>
    </rPh>
    <phoneticPr fontId="7"/>
  </si>
  <si>
    <t>③</t>
    <phoneticPr fontId="3"/>
  </si>
  <si>
    <t>申込日</t>
    <rPh sb="0" eb="2">
      <t>モウシコミ</t>
    </rPh>
    <rPh sb="2" eb="3">
      <t>ヒ</t>
    </rPh>
    <phoneticPr fontId="7"/>
  </si>
  <si>
    <t>サービス名</t>
  </si>
  <si>
    <t>申込区分</t>
  </si>
  <si>
    <t>新規</t>
    <rPh sb="0" eb="2">
      <t>シンキ</t>
    </rPh>
    <phoneticPr fontId="1"/>
  </si>
  <si>
    <t>変更</t>
    <rPh sb="0" eb="2">
      <t>ヘンコウ</t>
    </rPh>
    <phoneticPr fontId="1"/>
  </si>
  <si>
    <t>解約</t>
    <rPh sb="0" eb="2">
      <t>カイヤク</t>
    </rPh>
    <phoneticPr fontId="1"/>
  </si>
  <si>
    <t>契約番号</t>
    <rPh sb="0" eb="2">
      <t>ケイヤク</t>
    </rPh>
    <rPh sb="2" eb="4">
      <t>バンゴウ</t>
    </rPh>
    <phoneticPr fontId="7"/>
  </si>
  <si>
    <t>見積書番号</t>
  </si>
  <si>
    <t>住所</t>
    <rPh sb="0" eb="2">
      <t>ジュウショ</t>
    </rPh>
    <phoneticPr fontId="7"/>
  </si>
  <si>
    <t>-</t>
  </si>
  <si>
    <t>押印または署名</t>
    <rPh sb="0" eb="2">
      <t>オウイン</t>
    </rPh>
    <rPh sb="5" eb="7">
      <t>ショメイ</t>
    </rPh>
    <phoneticPr fontId="7"/>
  </si>
  <si>
    <t>法人名</t>
    <rPh sb="0" eb="2">
      <t>ホウジン</t>
    </rPh>
    <rPh sb="2" eb="3">
      <t>メイ</t>
    </rPh>
    <phoneticPr fontId="7"/>
  </si>
  <si>
    <t>お名前</t>
    <rPh sb="0" eb="3">
      <t>オナマエ</t>
    </rPh>
    <phoneticPr fontId="7"/>
  </si>
  <si>
    <t>部署</t>
    <rPh sb="0" eb="2">
      <t>ブショ</t>
    </rPh>
    <phoneticPr fontId="7"/>
  </si>
  <si>
    <t>役職</t>
    <rPh sb="0" eb="2">
      <t>ヤクショク</t>
    </rPh>
    <phoneticPr fontId="7"/>
  </si>
  <si>
    <t>申込区分
【変更】【解約】</t>
    <rPh sb="0" eb="2">
      <t>モウシコミ</t>
    </rPh>
    <rPh sb="2" eb="4">
      <t>クブン</t>
    </rPh>
    <rPh sb="6" eb="8">
      <t>ヘンコウ</t>
    </rPh>
    <rPh sb="10" eb="12">
      <t>カイヤク</t>
    </rPh>
    <phoneticPr fontId="7"/>
  </si>
  <si>
    <t>情報更新</t>
    <rPh sb="0" eb="2">
      <t>ジョウホウ</t>
    </rPh>
    <rPh sb="2" eb="4">
      <t>コウシン</t>
    </rPh>
    <phoneticPr fontId="7"/>
  </si>
  <si>
    <t>サービス備考欄</t>
    <rPh sb="4" eb="6">
      <t>ビコウ</t>
    </rPh>
    <rPh sb="6" eb="7">
      <t>ラン</t>
    </rPh>
    <phoneticPr fontId="7"/>
  </si>
  <si>
    <t>開始</t>
    <rPh sb="0" eb="2">
      <t>カイシ</t>
    </rPh>
    <phoneticPr fontId="7"/>
  </si>
  <si>
    <t>-</t>
    <phoneticPr fontId="7"/>
  </si>
  <si>
    <t>停止</t>
    <rPh sb="0" eb="2">
      <t>テイシ</t>
    </rPh>
    <phoneticPr fontId="7"/>
  </si>
  <si>
    <t>不要</t>
    <rPh sb="0" eb="2">
      <t>フヨウ</t>
    </rPh>
    <phoneticPr fontId="21"/>
  </si>
  <si>
    <t>（営業サポート）</t>
    <rPh sb="1" eb="3">
      <t>エイギョウ</t>
    </rPh>
    <phoneticPr fontId="7"/>
  </si>
  <si>
    <t>担当</t>
    <rPh sb="0" eb="2">
      <t>タントウ</t>
    </rPh>
    <phoneticPr fontId="7"/>
  </si>
  <si>
    <r>
      <t>現在の契約登録情報の変更をご希望の場合、弊社営業担当までご連絡願います。</t>
    </r>
    <r>
      <rPr>
        <sz val="9"/>
        <rFont val="Meiryo UI"/>
        <family val="3"/>
        <charset val="128"/>
      </rPr>
      <t>（別途申請書が必要になる場合がございます）</t>
    </r>
    <rPh sb="14" eb="16">
      <t>キボウ</t>
    </rPh>
    <rPh sb="17" eb="19">
      <t>バアイ</t>
    </rPh>
    <rPh sb="20" eb="22">
      <t>ヘイシャ</t>
    </rPh>
    <rPh sb="22" eb="24">
      <t>エイギョウ</t>
    </rPh>
    <rPh sb="24" eb="26">
      <t>タントウ</t>
    </rPh>
    <rPh sb="29" eb="31">
      <t>レンラク</t>
    </rPh>
    <rPh sb="31" eb="32">
      <t>ネガ</t>
    </rPh>
    <rPh sb="37" eb="39">
      <t>ベット</t>
    </rPh>
    <rPh sb="39" eb="41">
      <t>シンセイ</t>
    </rPh>
    <rPh sb="41" eb="42">
      <t>ショ</t>
    </rPh>
    <rPh sb="43" eb="45">
      <t>ヒツヨウ</t>
    </rPh>
    <rPh sb="48" eb="50">
      <t>バアイ</t>
    </rPh>
    <phoneticPr fontId="3"/>
  </si>
  <si>
    <t>A</t>
  </si>
  <si>
    <t>請求書
発行方法</t>
    <rPh sb="0" eb="3">
      <t>セイキュウショ</t>
    </rPh>
    <rPh sb="4" eb="6">
      <t>ハッコウ</t>
    </rPh>
    <rPh sb="6" eb="8">
      <t>ホウホウ</t>
    </rPh>
    <phoneticPr fontId="7"/>
  </si>
  <si>
    <t>発行単位</t>
    <rPh sb="0" eb="2">
      <t>ハッコウ</t>
    </rPh>
    <rPh sb="2" eb="4">
      <t>タンイ</t>
    </rPh>
    <phoneticPr fontId="7"/>
  </si>
  <si>
    <t>B・C・D欄をご記入願います</t>
    <rPh sb="5" eb="6">
      <t>ラン</t>
    </rPh>
    <rPh sb="10" eb="11">
      <t>ネガ</t>
    </rPh>
    <phoneticPr fontId="7"/>
  </si>
  <si>
    <t>他契約番号に合算して発行</t>
    <rPh sb="3" eb="5">
      <t>バンゴウ</t>
    </rPh>
    <phoneticPr fontId="7"/>
  </si>
  <si>
    <t>【 合算先契約番号</t>
    <rPh sb="2" eb="4">
      <t>ガッサン</t>
    </rPh>
    <rPh sb="4" eb="5">
      <t>サキ</t>
    </rPh>
    <phoneticPr fontId="7"/>
  </si>
  <si>
    <t>その他</t>
    <rPh sb="2" eb="3">
      <t>タ</t>
    </rPh>
    <phoneticPr fontId="3"/>
  </si>
  <si>
    <t>以下に発行単位の詳細内容をご記入の上、B・C・D欄をご記入願います</t>
    <rPh sb="0" eb="2">
      <t>イカ</t>
    </rPh>
    <rPh sb="3" eb="5">
      <t>ハッコウ</t>
    </rPh>
    <rPh sb="5" eb="7">
      <t>タンイ</t>
    </rPh>
    <rPh sb="8" eb="10">
      <t>ショウサイ</t>
    </rPh>
    <rPh sb="10" eb="12">
      <t>ナイヨウ</t>
    </rPh>
    <rPh sb="14" eb="16">
      <t>キニュウ</t>
    </rPh>
    <rPh sb="17" eb="18">
      <t>ウエ</t>
    </rPh>
    <rPh sb="24" eb="25">
      <t>ラン</t>
    </rPh>
    <rPh sb="29" eb="30">
      <t>ネガ</t>
    </rPh>
    <phoneticPr fontId="7"/>
  </si>
  <si>
    <t>支払方法</t>
    <rPh sb="0" eb="2">
      <t>シハライ</t>
    </rPh>
    <rPh sb="2" eb="4">
      <t>ホウホウ</t>
    </rPh>
    <phoneticPr fontId="7"/>
  </si>
  <si>
    <t>銀行振込</t>
    <rPh sb="0" eb="2">
      <t>ギンコウ</t>
    </rPh>
    <rPh sb="2" eb="3">
      <t>フ</t>
    </rPh>
    <rPh sb="3" eb="4">
      <t>コ</t>
    </rPh>
    <phoneticPr fontId="7"/>
  </si>
  <si>
    <r>
      <t>口座振替</t>
    </r>
    <r>
      <rPr>
        <sz val="9"/>
        <rFont val="ＭＳ Ｐゴシック"/>
        <family val="3"/>
        <charset val="128"/>
      </rPr>
      <t/>
    </r>
    <rPh sb="0" eb="2">
      <t>コウザ</t>
    </rPh>
    <rPh sb="2" eb="4">
      <t>フリカエ</t>
    </rPh>
    <phoneticPr fontId="7"/>
  </si>
  <si>
    <t>⇒</t>
  </si>
  <si>
    <t>請求書
送付先</t>
    <rPh sb="0" eb="3">
      <t>セイキュウショ</t>
    </rPh>
    <rPh sb="4" eb="6">
      <t>ソウフ</t>
    </rPh>
    <rPh sb="6" eb="7">
      <t>サキ</t>
    </rPh>
    <phoneticPr fontId="7"/>
  </si>
  <si>
    <t>送付先</t>
    <rPh sb="0" eb="2">
      <t>ソウフ</t>
    </rPh>
    <rPh sb="2" eb="3">
      <t>サキ</t>
    </rPh>
    <phoneticPr fontId="7"/>
  </si>
  <si>
    <t>以下のとおり</t>
    <rPh sb="0" eb="2">
      <t>イカ</t>
    </rPh>
    <phoneticPr fontId="7"/>
  </si>
  <si>
    <t>個別要望</t>
    <rPh sb="0" eb="2">
      <t>コベツ</t>
    </rPh>
    <rPh sb="2" eb="4">
      <t>ヨウボウ</t>
    </rPh>
    <phoneticPr fontId="3"/>
  </si>
  <si>
    <t>あり（当契約番号内で請求先を複数設定 等）</t>
    <rPh sb="3" eb="4">
      <t>トウ</t>
    </rPh>
    <rPh sb="4" eb="6">
      <t>ケイヤク</t>
    </rPh>
    <rPh sb="6" eb="8">
      <t>バンゴウ</t>
    </rPh>
    <rPh sb="8" eb="9">
      <t>ナイ</t>
    </rPh>
    <rPh sb="10" eb="12">
      <t>セイキュウ</t>
    </rPh>
    <rPh sb="12" eb="13">
      <t>サキ</t>
    </rPh>
    <rPh sb="14" eb="16">
      <t>フクスウ</t>
    </rPh>
    <rPh sb="16" eb="18">
      <t>セッテイ</t>
    </rPh>
    <rPh sb="19" eb="20">
      <t>ナド</t>
    </rPh>
    <phoneticPr fontId="3"/>
  </si>
  <si>
    <t>変更後の情報を以下へご記入ください。</t>
    <rPh sb="0" eb="2">
      <t>ヘンコウ</t>
    </rPh>
    <rPh sb="2" eb="3">
      <t>ゴ</t>
    </rPh>
    <rPh sb="4" eb="6">
      <t>ジョウホウ</t>
    </rPh>
    <rPh sb="7" eb="9">
      <t>イカ</t>
    </rPh>
    <rPh sb="11" eb="13">
      <t>キニュウ</t>
    </rPh>
    <phoneticPr fontId="7"/>
  </si>
  <si>
    <t>◆複数の方にご確認いただける
　 同報メールの登録を推奨致します</t>
    <rPh sb="1" eb="3">
      <t>フクスウ</t>
    </rPh>
    <rPh sb="4" eb="5">
      <t>カタ</t>
    </rPh>
    <rPh sb="7" eb="9">
      <t>カクニン</t>
    </rPh>
    <rPh sb="17" eb="19">
      <t>ドウホウ</t>
    </rPh>
    <rPh sb="23" eb="25">
      <t>トウロク</t>
    </rPh>
    <rPh sb="26" eb="28">
      <t>スイショウ</t>
    </rPh>
    <rPh sb="28" eb="29">
      <t>イタ</t>
    </rPh>
    <phoneticPr fontId="7"/>
  </si>
  <si>
    <t>特記事項</t>
    <rPh sb="0" eb="2">
      <t>トッキ</t>
    </rPh>
    <rPh sb="2" eb="4">
      <t>ジコウ</t>
    </rPh>
    <phoneticPr fontId="7"/>
  </si>
  <si>
    <t>当契約番号内で発行される請求書を 2枚に分割したい 場合、2枚目の請求先をご記入願います。</t>
    <rPh sb="0" eb="1">
      <t>トウ</t>
    </rPh>
    <rPh sb="1" eb="3">
      <t>ケイヤク</t>
    </rPh>
    <rPh sb="3" eb="5">
      <t>バンゴウ</t>
    </rPh>
    <rPh sb="5" eb="6">
      <t>ナイ</t>
    </rPh>
    <rPh sb="7" eb="9">
      <t>ハッコウ</t>
    </rPh>
    <rPh sb="12" eb="15">
      <t>セイキュウショ</t>
    </rPh>
    <rPh sb="18" eb="19">
      <t>マイ</t>
    </rPh>
    <rPh sb="20" eb="22">
      <t>ブンカツ</t>
    </rPh>
    <rPh sb="26" eb="28">
      <t>バアイ</t>
    </rPh>
    <rPh sb="30" eb="32">
      <t>マイメ</t>
    </rPh>
    <rPh sb="33" eb="35">
      <t>セイキュウ</t>
    </rPh>
    <rPh sb="35" eb="36">
      <t>サキ</t>
    </rPh>
    <rPh sb="38" eb="41">
      <t>キニュウネガ</t>
    </rPh>
    <phoneticPr fontId="3"/>
  </si>
  <si>
    <t>請求先
分割</t>
    <rPh sb="4" eb="6">
      <t>ブンカツ</t>
    </rPh>
    <phoneticPr fontId="7"/>
  </si>
  <si>
    <t>以下に発行単位の詳細内容をご記入の上、発行区分・B・C・D欄をご記入願います</t>
    <rPh sb="0" eb="2">
      <t>イカ</t>
    </rPh>
    <rPh sb="3" eb="5">
      <t>ハッコウ</t>
    </rPh>
    <rPh sb="5" eb="7">
      <t>タンイ</t>
    </rPh>
    <rPh sb="8" eb="10">
      <t>ショウサイ</t>
    </rPh>
    <rPh sb="10" eb="12">
      <t>ナイヨウ</t>
    </rPh>
    <rPh sb="14" eb="16">
      <t>キニュウ</t>
    </rPh>
    <rPh sb="17" eb="18">
      <t>ウエ</t>
    </rPh>
    <rPh sb="19" eb="21">
      <t>ハッコウ</t>
    </rPh>
    <rPh sb="21" eb="23">
      <t>クブン</t>
    </rPh>
    <rPh sb="29" eb="30">
      <t>ラン</t>
    </rPh>
    <rPh sb="34" eb="35">
      <t>ネガ</t>
    </rPh>
    <phoneticPr fontId="7"/>
  </si>
  <si>
    <t>発行区分</t>
    <rPh sb="0" eb="2">
      <t>ハッコウ</t>
    </rPh>
    <rPh sb="2" eb="4">
      <t>クブン</t>
    </rPh>
    <phoneticPr fontId="3"/>
  </si>
  <si>
    <t>その他
ご要望等</t>
    <rPh sb="2" eb="3">
      <t>タ</t>
    </rPh>
    <rPh sb="5" eb="7">
      <t>ヨウボウ</t>
    </rPh>
    <rPh sb="7" eb="8">
      <t>トウ</t>
    </rPh>
    <phoneticPr fontId="3"/>
  </si>
  <si>
    <t>④</t>
    <phoneticPr fontId="3"/>
  </si>
  <si>
    <t>⑤</t>
    <phoneticPr fontId="3"/>
  </si>
  <si>
    <t>⑥</t>
    <phoneticPr fontId="3"/>
  </si>
  <si>
    <t>住所</t>
    <rPh sb="0" eb="2">
      <t>ジュウショ</t>
    </rPh>
    <phoneticPr fontId="3"/>
  </si>
  <si>
    <t>⑧</t>
    <phoneticPr fontId="3"/>
  </si>
  <si>
    <t>D.e-Netワイヤレス</t>
    <phoneticPr fontId="3"/>
  </si>
  <si>
    <t>新規契約（接続ID新規取得）※1</t>
    <rPh sb="2" eb="4">
      <t>ケイヤク</t>
    </rPh>
    <rPh sb="5" eb="7">
      <t>セツゾク</t>
    </rPh>
    <rPh sb="9" eb="11">
      <t>シンキ</t>
    </rPh>
    <rPh sb="11" eb="13">
      <t>シュトク</t>
    </rPh>
    <phoneticPr fontId="3"/>
  </si>
  <si>
    <t>変更（接続ID追加）</t>
    <rPh sb="0" eb="2">
      <t>ヘンコウ</t>
    </rPh>
    <rPh sb="3" eb="5">
      <t>セツゾク</t>
    </rPh>
    <rPh sb="7" eb="9">
      <t>ツイカ</t>
    </rPh>
    <phoneticPr fontId="3"/>
  </si>
  <si>
    <t>変更（フィルタリング）</t>
    <rPh sb="0" eb="2">
      <t>ヘンコウ</t>
    </rPh>
    <phoneticPr fontId="3"/>
  </si>
  <si>
    <t>※1　サービスの最低利用期間は1年です。期間内の解約は違約金が必要です。</t>
    <phoneticPr fontId="3"/>
  </si>
  <si>
    <t>※2　最低利用期間内の変更により月額費用が減額となる場合は、違約金が必要です。</t>
    <phoneticPr fontId="3"/>
  </si>
  <si>
    <t>※3　全IDのプランを変更される場合はこちらへチェックをお願い致します。一部IDのみのプラン変更時は、既存契約の「変更（接続ID削除）」と「新規契約」それぞれ別途お申込みください。</t>
    <phoneticPr fontId="3"/>
  </si>
  <si>
    <t>　　　また通信カードも同時に変更される場合（KDDIのみ）のうち、全ID変更のときは「解約」「新規」、一部IDのみ変更のときは「変更（接続ID削除）」と「新規契約」にてお申込みをお願い致します。</t>
    <phoneticPr fontId="3"/>
  </si>
  <si>
    <t>120A</t>
    <phoneticPr fontId="3"/>
  </si>
  <si>
    <t>840A</t>
    <phoneticPr fontId="3"/>
  </si>
  <si>
    <t>定額A</t>
    <rPh sb="0" eb="2">
      <t>テイガク</t>
    </rPh>
    <phoneticPr fontId="3"/>
  </si>
  <si>
    <t>300D</t>
    <phoneticPr fontId="3"/>
  </si>
  <si>
    <t>KDDI 120万パケット付</t>
    <rPh sb="8" eb="9">
      <t>マン</t>
    </rPh>
    <rPh sb="13" eb="14">
      <t>ツ</t>
    </rPh>
    <phoneticPr fontId="3"/>
  </si>
  <si>
    <t>KDDI 840万パケット付き</t>
    <rPh sb="8" eb="9">
      <t>マン</t>
    </rPh>
    <rPh sb="13" eb="14">
      <t>ツ</t>
    </rPh>
    <phoneticPr fontId="3"/>
  </si>
  <si>
    <t>NTTドコモ 300万パケット付</t>
    <phoneticPr fontId="3"/>
  </si>
  <si>
    <t>NTTドコモ 720万パケット付</t>
    <phoneticPr fontId="3"/>
  </si>
  <si>
    <t>通信カード</t>
    <phoneticPr fontId="3"/>
  </si>
  <si>
    <t>契約番号</t>
    <rPh sb="0" eb="2">
      <t>ケイヤク</t>
    </rPh>
    <rPh sb="2" eb="4">
      <t>バンゴウ</t>
    </rPh>
    <phoneticPr fontId="3"/>
  </si>
  <si>
    <t>申込者 と同様</t>
  </si>
  <si>
    <t>運用連絡先 と同様</t>
    <rPh sb="0" eb="2">
      <t>ウンヨウ</t>
    </rPh>
    <rPh sb="2" eb="5">
      <t>レンラクサキ</t>
    </rPh>
    <rPh sb="7" eb="9">
      <t>ドウヨウ</t>
    </rPh>
    <phoneticPr fontId="4"/>
  </si>
  <si>
    <t>以下のとおり</t>
    <rPh sb="0" eb="2">
      <t>イカ</t>
    </rPh>
    <phoneticPr fontId="4"/>
  </si>
  <si>
    <t>〒</t>
    <phoneticPr fontId="7"/>
  </si>
  <si>
    <t>法人名</t>
    <phoneticPr fontId="3"/>
  </si>
  <si>
    <t>部署</t>
    <phoneticPr fontId="3"/>
  </si>
  <si>
    <t>お名前</t>
    <phoneticPr fontId="3"/>
  </si>
  <si>
    <t>TEL</t>
    <phoneticPr fontId="3"/>
  </si>
  <si>
    <t>e-Mail</t>
    <phoneticPr fontId="3"/>
  </si>
  <si>
    <t>通信機器または
回線解約申込書
送付先</t>
    <phoneticPr fontId="3"/>
  </si>
  <si>
    <t>接続ID記載者</t>
    <rPh sb="4" eb="7">
      <t>キサイシャ</t>
    </rPh>
    <phoneticPr fontId="3"/>
  </si>
  <si>
    <t>□</t>
    <phoneticPr fontId="3"/>
  </si>
  <si>
    <t>お客様にて記載</t>
    <rPh sb="1" eb="2">
      <t>キャク</t>
    </rPh>
    <rPh sb="2" eb="3">
      <t>サマ</t>
    </rPh>
    <rPh sb="5" eb="7">
      <t>キサイ</t>
    </rPh>
    <phoneticPr fontId="3"/>
  </si>
  <si>
    <t>□</t>
    <phoneticPr fontId="3"/>
  </si>
  <si>
    <t>接続ID指定</t>
    <phoneticPr fontId="3"/>
  </si>
  <si>
    <t>第１希望</t>
    <rPh sb="0" eb="1">
      <t>ダイ</t>
    </rPh>
    <rPh sb="2" eb="4">
      <t>キボウ</t>
    </rPh>
    <phoneticPr fontId="3"/>
  </si>
  <si>
    <t>お客様任意部分 (3～5文字) をご記入ください。</t>
    <rPh sb="18" eb="20">
      <t>キニュウ</t>
    </rPh>
    <phoneticPr fontId="3"/>
  </si>
  <si>
    <t>＊利用可能文字：半角英数小文字のみ(大文字・記号は不可)</t>
    <rPh sb="1" eb="3">
      <t>リヨウ</t>
    </rPh>
    <rPh sb="3" eb="5">
      <t>カノウ</t>
    </rPh>
    <rPh sb="5" eb="7">
      <t>モジ</t>
    </rPh>
    <phoneticPr fontId="3"/>
  </si>
  <si>
    <t>第２希望</t>
    <rPh sb="0" eb="1">
      <t>ダイ</t>
    </rPh>
    <rPh sb="2" eb="4">
      <t>キボウ</t>
    </rPh>
    <phoneticPr fontId="3"/>
  </si>
  <si>
    <t>第３希望</t>
    <rPh sb="0" eb="1">
      <t>ダイ</t>
    </rPh>
    <rPh sb="2" eb="4">
      <t>キボウ</t>
    </rPh>
    <phoneticPr fontId="3"/>
  </si>
  <si>
    <t>ID数</t>
    <rPh sb="2" eb="3">
      <t>スウ</t>
    </rPh>
    <phoneticPr fontId="3"/>
  </si>
  <si>
    <t>本申込書で取得するID数を記載して下さい。</t>
    <phoneticPr fontId="3"/>
  </si>
  <si>
    <t>フィルタリング（１）</t>
    <phoneticPr fontId="3"/>
  </si>
  <si>
    <t>通信先制限</t>
    <rPh sb="0" eb="2">
      <t>ツウシン</t>
    </rPh>
    <rPh sb="2" eb="3">
      <t>サキ</t>
    </rPh>
    <rPh sb="3" eb="5">
      <t>セイゲン</t>
    </rPh>
    <phoneticPr fontId="3"/>
  </si>
  <si>
    <t>個別に許可</t>
    <rPh sb="0" eb="2">
      <t>コベツ</t>
    </rPh>
    <rPh sb="3" eb="5">
      <t>キョカ</t>
    </rPh>
    <phoneticPr fontId="3"/>
  </si>
  <si>
    <t>□</t>
    <phoneticPr fontId="3"/>
  </si>
  <si>
    <t>全て許可</t>
    <rPh sb="0" eb="1">
      <t>スベ</t>
    </rPh>
    <rPh sb="2" eb="4">
      <t>キョカ</t>
    </rPh>
    <phoneticPr fontId="3"/>
  </si>
  <si>
    <t>フィルタリング（２）</t>
    <phoneticPr fontId="3"/>
  </si>
  <si>
    <t>ご利用いただくアプリケーションに対して、フィルタリング設定を追加する必要があります。</t>
    <phoneticPr fontId="3"/>
  </si>
  <si>
    <t>同一契約内では1つのフィルタリングのルールが設定されます。</t>
    <phoneticPr fontId="3"/>
  </si>
  <si>
    <t>A</t>
    <phoneticPr fontId="3"/>
  </si>
  <si>
    <t>No</t>
    <phoneticPr fontId="3"/>
  </si>
  <si>
    <t>設定区分</t>
    <rPh sb="0" eb="2">
      <t>セッテイ</t>
    </rPh>
    <rPh sb="2" eb="4">
      <t>クブン</t>
    </rPh>
    <phoneticPr fontId="3"/>
  </si>
  <si>
    <t>通信先</t>
    <rPh sb="0" eb="2">
      <t>ツウシン</t>
    </rPh>
    <rPh sb="2" eb="3">
      <t>サキ</t>
    </rPh>
    <phoneticPr fontId="3"/>
  </si>
  <si>
    <t>追加</t>
    <rPh sb="0" eb="2">
      <t>ツイカ</t>
    </rPh>
    <phoneticPr fontId="3"/>
  </si>
  <si>
    <t>削除</t>
    <rPh sb="0" eb="2">
      <t>サクジョ</t>
    </rPh>
    <phoneticPr fontId="3"/>
  </si>
  <si>
    <t>Proxy</t>
    <phoneticPr fontId="3"/>
  </si>
  <si>
    <t>□</t>
    <phoneticPr fontId="3"/>
  </si>
  <si>
    <t>URL-フィルタリング</t>
    <phoneticPr fontId="3"/>
  </si>
  <si>
    <t>※別途サービス申込書をご提出ください。</t>
    <rPh sb="1" eb="3">
      <t>ベット</t>
    </rPh>
    <rPh sb="7" eb="9">
      <t>モウシコミ</t>
    </rPh>
    <rPh sb="9" eb="10">
      <t>ショ</t>
    </rPh>
    <rPh sb="12" eb="14">
      <t>テイシュツ</t>
    </rPh>
    <phoneticPr fontId="3"/>
  </si>
  <si>
    <t>Webウィルスチェック</t>
    <phoneticPr fontId="3"/>
  </si>
  <si>
    <t>Webセキュリティセット</t>
    <phoneticPr fontId="3"/>
  </si>
  <si>
    <t>D.e-MailⅡ</t>
    <phoneticPr fontId="3"/>
  </si>
  <si>
    <t>B</t>
    <phoneticPr fontId="3"/>
  </si>
  <si>
    <t>お客様アプリ有無</t>
    <rPh sb="1" eb="3">
      <t>キャクサマ</t>
    </rPh>
    <rPh sb="6" eb="8">
      <t>ウム</t>
    </rPh>
    <phoneticPr fontId="3"/>
  </si>
  <si>
    <t>お客様アプリ なし</t>
    <rPh sb="1" eb="3">
      <t>キャクサマ</t>
    </rPh>
    <phoneticPr fontId="3"/>
  </si>
  <si>
    <t>お客様アプリ あり</t>
    <rPh sb="1" eb="3">
      <t>キャクサマ</t>
    </rPh>
    <phoneticPr fontId="3"/>
  </si>
  <si>
    <t>⇒</t>
    <phoneticPr fontId="3"/>
  </si>
  <si>
    <t>以下ご記入ください。</t>
    <rPh sb="0" eb="2">
      <t>イカ</t>
    </rPh>
    <rPh sb="3" eb="5">
      <t>キニュウ</t>
    </rPh>
    <phoneticPr fontId="3"/>
  </si>
  <si>
    <t>No</t>
    <phoneticPr fontId="3"/>
  </si>
  <si>
    <t>通信機器</t>
    <rPh sb="0" eb="2">
      <t>ツウシン</t>
    </rPh>
    <rPh sb="2" eb="4">
      <t>キキ</t>
    </rPh>
    <phoneticPr fontId="3"/>
  </si>
  <si>
    <t>通信
開始
方向</t>
    <rPh sb="0" eb="2">
      <t>ツウシン</t>
    </rPh>
    <rPh sb="3" eb="5">
      <t>カイシ</t>
    </rPh>
    <rPh sb="6" eb="8">
      <t>ホウコウ</t>
    </rPh>
    <phoneticPr fontId="3"/>
  </si>
  <si>
    <t>←</t>
    <phoneticPr fontId="3"/>
  </si>
  <si>
    <t>→</t>
    <phoneticPr fontId="3"/>
  </si>
  <si>
    <t>← →</t>
    <phoneticPr fontId="3"/>
  </si>
  <si>
    <t>IPアドレス</t>
    <phoneticPr fontId="3"/>
  </si>
  <si>
    <t>ポート
番号</t>
    <rPh sb="4" eb="6">
      <t>バンゴウ</t>
    </rPh>
    <phoneticPr fontId="3"/>
  </si>
  <si>
    <t>プロトコル</t>
    <phoneticPr fontId="3"/>
  </si>
  <si>
    <t>利用アプリケーション</t>
    <rPh sb="0" eb="2">
      <t>リヨウ</t>
    </rPh>
    <phoneticPr fontId="3"/>
  </si>
  <si>
    <t>□</t>
    <phoneticPr fontId="3"/>
  </si>
  <si>
    <t>□</t>
    <phoneticPr fontId="3"/>
  </si>
  <si>
    <t>新規（追加/削除） ID数</t>
    <rPh sb="0" eb="2">
      <t>シンキ</t>
    </rPh>
    <rPh sb="3" eb="5">
      <t>ツイカ</t>
    </rPh>
    <rPh sb="6" eb="8">
      <t>サクジョ</t>
    </rPh>
    <rPh sb="12" eb="13">
      <t>スウ</t>
    </rPh>
    <phoneticPr fontId="3"/>
  </si>
  <si>
    <t>（追加/削除の場合）追加後の合計ID数</t>
    <rPh sb="1" eb="3">
      <t>ツイカ</t>
    </rPh>
    <rPh sb="4" eb="6">
      <t>サクジョ</t>
    </rPh>
    <rPh sb="7" eb="9">
      <t>バアイ</t>
    </rPh>
    <rPh sb="10" eb="12">
      <t>ツイカ</t>
    </rPh>
    <rPh sb="12" eb="13">
      <t>ゴ</t>
    </rPh>
    <rPh sb="14" eb="16">
      <t>ゴウケイ</t>
    </rPh>
    <rPh sb="18" eb="19">
      <t>スウ</t>
    </rPh>
    <phoneticPr fontId="3"/>
  </si>
  <si>
    <t>営業事務［売管登録］ → 運用・登録部署［ID/フィルタ登録］ → 営業事務［開始案内・検収登録・申込書保管］</t>
    <rPh sb="28" eb="30">
      <t>トウロク</t>
    </rPh>
    <phoneticPr fontId="7"/>
  </si>
  <si>
    <t>①</t>
    <phoneticPr fontId="3"/>
  </si>
  <si>
    <t>②</t>
    <phoneticPr fontId="3"/>
  </si>
  <si>
    <t>※4 変更（フィルタリング）は追加／削除に問わず、反映希望日までに反映します。変更（プラン）の場合は、翌月1日からの反映となります。</t>
    <phoneticPr fontId="3"/>
  </si>
  <si>
    <t>変更（接続ID削除）※2</t>
    <rPh sb="0" eb="2">
      <t>ヘンコウ</t>
    </rPh>
    <rPh sb="3" eb="5">
      <t>セツゾク</t>
    </rPh>
    <rPh sb="7" eb="9">
      <t>サクジョ</t>
    </rPh>
    <phoneticPr fontId="3"/>
  </si>
  <si>
    <t>変更（プラン）※2※3</t>
    <rPh sb="0" eb="2">
      <t>ヘンコウ</t>
    </rPh>
    <phoneticPr fontId="3"/>
  </si>
  <si>
    <t>USBタイプ(LTE対応)※6</t>
    <phoneticPr fontId="3"/>
  </si>
  <si>
    <t>※5　通信契約はお客様とKDDIの直接契約となります。</t>
    <phoneticPr fontId="3"/>
  </si>
  <si>
    <t>※6　弊社指定の通信カードとなります。最低利用期間はKDDI：1年間、NTTドコモ：2年間です。同期間内の解約には、違約金が必要です。</t>
    <phoneticPr fontId="3"/>
  </si>
  <si>
    <t>※7  標準設定は全て不許可です。</t>
    <phoneticPr fontId="3"/>
  </si>
  <si>
    <t>接続ID任意部分</t>
    <phoneticPr fontId="3"/>
  </si>
  <si>
    <t>NO</t>
    <phoneticPr fontId="3"/>
  </si>
  <si>
    <t>削除するID</t>
    <rPh sb="0" eb="2">
      <t>サクジョ</t>
    </rPh>
    <phoneticPr fontId="3"/>
  </si>
  <si>
    <t>電話番号</t>
    <rPh sb="0" eb="2">
      <t>デンワ</t>
    </rPh>
    <rPh sb="2" eb="4">
      <t>バンゴウ</t>
    </rPh>
    <phoneticPr fontId="3"/>
  </si>
  <si>
    <t>ID削除
※8</t>
    <rPh sb="2" eb="4">
      <t>サクジョ</t>
    </rPh>
    <phoneticPr fontId="3"/>
  </si>
  <si>
    <t>※8 ［接続ID新規・追加］の場合は、記入不要です。</t>
    <phoneticPr fontId="3"/>
  </si>
  <si>
    <r>
      <t xml:space="preserve">お申込プラン
</t>
    </r>
    <r>
      <rPr>
        <sz val="10"/>
        <color rgb="FFFF0000"/>
        <rFont val="Meiryo UI"/>
        <family val="3"/>
        <charset val="128"/>
      </rPr>
      <t>(プラン変更の場合は、
変更後のプランを選択ください）</t>
    </r>
    <phoneticPr fontId="3"/>
  </si>
  <si>
    <t xml:space="preserve">通信先アプリとD.e-Netワイヤレス機器のIPアドレスとの通信を、お客様Firewallなどで通信許可いただく必要があります。 </t>
    <rPh sb="0" eb="2">
      <t>ツウシン</t>
    </rPh>
    <rPh sb="19" eb="21">
      <t>キキ</t>
    </rPh>
    <rPh sb="30" eb="32">
      <t>ツウシン</t>
    </rPh>
    <phoneticPr fontId="3"/>
  </si>
  <si>
    <t>全てのアプリケーションに対して設定を追加をしない場合は、どこにも通信できませんのでご注意ください。</t>
    <rPh sb="0" eb="1">
      <t>スベ</t>
    </rPh>
    <rPh sb="12" eb="13">
      <t>タイ</t>
    </rPh>
    <rPh sb="15" eb="17">
      <t>セッテイ</t>
    </rPh>
    <rPh sb="18" eb="20">
      <t>ツイカ</t>
    </rPh>
    <rPh sb="24" eb="26">
      <t>バアイ</t>
    </rPh>
    <rPh sb="32" eb="34">
      <t>ツウシン</t>
    </rPh>
    <rPh sb="42" eb="44">
      <t>チュウイ</t>
    </rPh>
    <phoneticPr fontId="3"/>
  </si>
  <si>
    <t>通信開始方向は、「←」、「→」、「← →」の三者選択となります。不特定の送信元からD.e-Netワイヤレス機器への設定追加は推奨致しません（通信機器←ANY）</t>
    <rPh sb="32" eb="35">
      <t>フトクテイ</t>
    </rPh>
    <rPh sb="36" eb="39">
      <t>ソウシンモト</t>
    </rPh>
    <rPh sb="39" eb="40">
      <t>ノブモト</t>
    </rPh>
    <rPh sb="53" eb="55">
      <t>キキ</t>
    </rPh>
    <rPh sb="57" eb="59">
      <t>セッテイ</t>
    </rPh>
    <rPh sb="59" eb="61">
      <t>ツイカ</t>
    </rPh>
    <rPh sb="62" eb="65">
      <t>スイショウイタ</t>
    </rPh>
    <rPh sb="70" eb="72">
      <t>ツウシン</t>
    </rPh>
    <rPh sb="72" eb="74">
      <t>キキ</t>
    </rPh>
    <phoneticPr fontId="3"/>
  </si>
  <si>
    <t>本申込はD.e-NetワイヤレスにおけるID削除の申込です。
回線の解約は別途KDDIまたはNTTドコモにお申込み下さい。
KDDI　　　・・・本申込受領後、お客様担当者宛に申込書が送付されます。
NTTドコモ ・・・弊社営業にご連絡ください。</t>
    <phoneticPr fontId="3"/>
  </si>
  <si>
    <t>必要 (案内未対応)</t>
    <rPh sb="6" eb="9">
      <t>ミタイオウ</t>
    </rPh>
    <phoneticPr fontId="21"/>
  </si>
  <si>
    <t>対応済</t>
    <rPh sb="0" eb="2">
      <t>タイオウ</t>
    </rPh>
    <rPh sb="2" eb="3">
      <t>スミ</t>
    </rPh>
    <phoneticPr fontId="21"/>
  </si>
  <si>
    <t>サービス個別申込書を参照 (回付不要な場合は斜線)</t>
    <rPh sb="10" eb="12">
      <t>サンショウ</t>
    </rPh>
    <rPh sb="14" eb="16">
      <t>カイフ</t>
    </rPh>
    <rPh sb="16" eb="18">
      <t>フヨウ</t>
    </rPh>
    <rPh sb="19" eb="21">
      <t>バアイ</t>
    </rPh>
    <rPh sb="22" eb="24">
      <t>シャセン</t>
    </rPh>
    <phoneticPr fontId="7"/>
  </si>
  <si>
    <t>■</t>
  </si>
  <si>
    <t>【記入必須】該当する申込区分を選択してください。</t>
    <rPh sb="1" eb="3">
      <t>キニュウ</t>
    </rPh>
    <rPh sb="3" eb="5">
      <t>ヒッス</t>
    </rPh>
    <rPh sb="6" eb="8">
      <t>ガイトウ</t>
    </rPh>
    <rPh sb="10" eb="12">
      <t>モウシコ</t>
    </rPh>
    <rPh sb="12" eb="14">
      <t>クブン</t>
    </rPh>
    <rPh sb="15" eb="17">
      <t>センタク</t>
    </rPh>
    <phoneticPr fontId="3"/>
  </si>
  <si>
    <t>サービス反映希望日　※4</t>
    <phoneticPr fontId="3"/>
  </si>
  <si>
    <t>標準納期</t>
    <phoneticPr fontId="3"/>
  </si>
  <si>
    <t>その他必要帳票</t>
    <phoneticPr fontId="3"/>
  </si>
  <si>
    <t>お客様 → （営業サポート →） 営業部署［申請内容確認］ → SE部署［申請内容確認］ →</t>
    <phoneticPr fontId="7"/>
  </si>
  <si>
    <t>委任状</t>
    <rPh sb="0" eb="2">
      <t>イニン</t>
    </rPh>
    <rPh sb="2" eb="3">
      <t>ジョウ</t>
    </rPh>
    <phoneticPr fontId="3"/>
  </si>
  <si>
    <t>Xiサービス契約解除申込書</t>
    <phoneticPr fontId="3"/>
  </si>
  <si>
    <t>変更</t>
    <rPh sb="0" eb="2">
      <t>ヘンコウ</t>
    </rPh>
    <phoneticPr fontId="3"/>
  </si>
  <si>
    <t>※7  D.e-Netワイヤレス用の既存IPアドレスをお持ちの場合は、確保されているIPアドレスを割当可能です。ただし、既存と同一ルールが適用されるため、⑦の指定はできません</t>
    <rPh sb="16" eb="17">
      <t>ヨウ</t>
    </rPh>
    <rPh sb="28" eb="29">
      <t>モ</t>
    </rPh>
    <rPh sb="31" eb="33">
      <t>バアイ</t>
    </rPh>
    <rPh sb="35" eb="37">
      <t>カクホ</t>
    </rPh>
    <rPh sb="49" eb="51">
      <t>ワリアテ</t>
    </rPh>
    <rPh sb="51" eb="53">
      <t>カノウ</t>
    </rPh>
    <rPh sb="60" eb="62">
      <t>キゾン</t>
    </rPh>
    <rPh sb="63" eb="64">
      <t>ドウ</t>
    </rPh>
    <rPh sb="64" eb="65">
      <t>イツ</t>
    </rPh>
    <rPh sb="69" eb="71">
      <t>テキヨウ</t>
    </rPh>
    <rPh sb="79" eb="81">
      <t>シテイ</t>
    </rPh>
    <phoneticPr fontId="3"/>
  </si>
  <si>
    <t>既存IPアドレス割当可否※7</t>
    <rPh sb="0" eb="2">
      <t>キソン</t>
    </rPh>
    <rPh sb="8" eb="10">
      <t>ワリアテ</t>
    </rPh>
    <rPh sb="10" eb="11">
      <t>カ</t>
    </rPh>
    <rPh sb="11" eb="12">
      <t>ヒ</t>
    </rPh>
    <phoneticPr fontId="3"/>
  </si>
  <si>
    <t>割当てない</t>
    <rPh sb="0" eb="2">
      <t>ワリア</t>
    </rPh>
    <phoneticPr fontId="3"/>
  </si>
  <si>
    <t>割当てる</t>
    <rPh sb="0" eb="2">
      <t>ワリア</t>
    </rPh>
    <phoneticPr fontId="3"/>
  </si>
  <si>
    <t>※「⑦請求先」は当契約の基本請求先（原則、月額費用の請求先）となります。</t>
    <rPh sb="8" eb="9">
      <t>トウ</t>
    </rPh>
    <rPh sb="9" eb="11">
      <t>ケイヤク</t>
    </rPh>
    <rPh sb="12" eb="14">
      <t>キホン</t>
    </rPh>
    <rPh sb="14" eb="16">
      <t>セイキュウ</t>
    </rPh>
    <rPh sb="16" eb="17">
      <t>サキ</t>
    </rPh>
    <rPh sb="18" eb="20">
      <t>ゲンソク</t>
    </rPh>
    <rPh sb="21" eb="23">
      <t>ゲツガク</t>
    </rPh>
    <rPh sb="23" eb="25">
      <t>ヒヨウ</t>
    </rPh>
    <rPh sb="26" eb="28">
      <t>セイキュウ</t>
    </rPh>
    <rPh sb="28" eb="29">
      <t>サキ</t>
    </rPh>
    <phoneticPr fontId="3"/>
  </si>
  <si>
    <t>IPアドレス</t>
    <phoneticPr fontId="3"/>
  </si>
  <si>
    <t>[接続ID]</t>
    <phoneticPr fontId="3"/>
  </si>
  <si>
    <t>KDDI DATA03(通信カード)をご利用の方のみ変更可能</t>
    <phoneticPr fontId="3"/>
  </si>
  <si>
    <t>720D</t>
    <phoneticPr fontId="3"/>
  </si>
  <si>
    <t>【 変更(プラン) お申込み時は、変更後プランの開始希望日をご記入下さい 】</t>
    <phoneticPr fontId="3"/>
  </si>
  <si>
    <t>D.e-Netワイヤレス機器を宛先とした通信許可は、 ⑦2B(お客様アプリへのアクセス) へご記入ください。</t>
    <rPh sb="12" eb="14">
      <t>キキ</t>
    </rPh>
    <rPh sb="47" eb="49">
      <t>キニュウ</t>
    </rPh>
    <phoneticPr fontId="3"/>
  </si>
  <si>
    <t>※D.e-Netワイヤレス機器からATI内全ての通信先へアクセスすることができます。</t>
    <phoneticPr fontId="3"/>
  </si>
  <si>
    <t>新規・変更
(接続ID追加)</t>
    <rPh sb="0" eb="2">
      <t>シンキ</t>
    </rPh>
    <rPh sb="3" eb="5">
      <t>ヘンコウ</t>
    </rPh>
    <rPh sb="7" eb="9">
      <t>セツゾク</t>
    </rPh>
    <rPh sb="11" eb="13">
      <t>ツイカ</t>
    </rPh>
    <phoneticPr fontId="3"/>
  </si>
  <si>
    <t>D.e-Netワイヤレス申込書（接続ID削除用）</t>
    <rPh sb="16" eb="18">
      <t>セツゾク</t>
    </rPh>
    <phoneticPr fontId="3"/>
  </si>
  <si>
    <t>接続ID削除</t>
    <rPh sb="0" eb="2">
      <t>セツゾク</t>
    </rPh>
    <rPh sb="4" eb="6">
      <t>サクジョ</t>
    </rPh>
    <phoneticPr fontId="3"/>
  </si>
  <si>
    <t>接続ID削除</t>
    <rPh sb="0" eb="2">
      <t>セツゾク</t>
    </rPh>
    <phoneticPr fontId="3"/>
  </si>
  <si>
    <t>tdxx@denet-wa</t>
    <phoneticPr fontId="3"/>
  </si>
  <si>
    <t>080xxxxxxxx</t>
    <phoneticPr fontId="3"/>
  </si>
  <si>
    <t>ANY</t>
    <phoneticPr fontId="3"/>
  </si>
  <si>
    <t>→</t>
  </si>
  <si>
    <t>社内システム</t>
    <rPh sb="0" eb="2">
      <t>シャナイ</t>
    </rPh>
    <phoneticPr fontId="3"/>
  </si>
  <si>
    <t>← →</t>
  </si>
  <si>
    <t>10.y.y.y/32</t>
    <phoneticPr fontId="3"/>
  </si>
  <si>
    <t>80</t>
    <phoneticPr fontId="3"/>
  </si>
  <si>
    <t>IP</t>
    <phoneticPr fontId="3"/>
  </si>
  <si>
    <t>YYY</t>
    <phoneticPr fontId="3"/>
  </si>
  <si>
    <t>※7  標準設定は全て不許可です。</t>
    <phoneticPr fontId="3"/>
  </si>
  <si>
    <r>
      <t xml:space="preserve">お客様アプリへの
アクセス
</t>
    </r>
    <r>
      <rPr>
        <sz val="10"/>
        <color rgb="FFFF0000"/>
        <rFont val="Meiryo UI"/>
        <family val="3"/>
        <charset val="128"/>
      </rPr>
      <t>※7</t>
    </r>
    <rPh sb="1" eb="2">
      <t>キャク</t>
    </rPh>
    <rPh sb="2" eb="3">
      <t>サマ</t>
    </rPh>
    <phoneticPr fontId="3"/>
  </si>
  <si>
    <t>提出書式</t>
    <rPh sb="0" eb="2">
      <t>テイシュツ</t>
    </rPh>
    <rPh sb="2" eb="4">
      <t>ショシキ</t>
    </rPh>
    <phoneticPr fontId="3"/>
  </si>
  <si>
    <t>押印/サイン済の [原紙] または [PDF等の画像ファイル]</t>
    <phoneticPr fontId="3"/>
  </si>
  <si>
    <t>押印/サイン済の [原紙] または [PDF等の画像ファイル]　＋　[Excelファイル]</t>
    <rPh sb="0" eb="2">
      <t>オウイン</t>
    </rPh>
    <rPh sb="6" eb="7">
      <t>ズミ</t>
    </rPh>
    <rPh sb="10" eb="12">
      <t>ゲンシ</t>
    </rPh>
    <rPh sb="22" eb="23">
      <t>ナド</t>
    </rPh>
    <rPh sb="24" eb="26">
      <t>ガゾウ</t>
    </rPh>
    <phoneticPr fontId="3"/>
  </si>
  <si>
    <t>提出方法</t>
    <rPh sb="0" eb="2">
      <t>テイシュツ</t>
    </rPh>
    <rPh sb="2" eb="4">
      <t>ホウホウ</t>
    </rPh>
    <phoneticPr fontId="3"/>
  </si>
  <si>
    <t>E-mail</t>
    <phoneticPr fontId="3"/>
  </si>
  <si>
    <t>郵送</t>
    <phoneticPr fontId="3"/>
  </si>
  <si>
    <t>FAX</t>
    <phoneticPr fontId="3"/>
  </si>
  <si>
    <t>※FAX受信確認後、弊社担当者よりご連絡致します。
　 連絡がない場合は恐れ入りますが、営業ヘルプデスク（TEL：050-3142-7889）までご一報願います。</t>
    <phoneticPr fontId="3"/>
  </si>
  <si>
    <t>契約期間</t>
    <phoneticPr fontId="3"/>
  </si>
  <si>
    <t>最低利用期間</t>
    <rPh sb="0" eb="2">
      <t>サイテイ</t>
    </rPh>
    <rPh sb="2" eb="4">
      <t>リヨウ</t>
    </rPh>
    <rPh sb="4" eb="6">
      <t>キカン</t>
    </rPh>
    <phoneticPr fontId="3"/>
  </si>
  <si>
    <t>解約金について</t>
    <rPh sb="0" eb="2">
      <t>カイヤク</t>
    </rPh>
    <rPh sb="2" eb="3">
      <t>キン</t>
    </rPh>
    <phoneticPr fontId="3"/>
  </si>
  <si>
    <t>押印/サイン済の [原紙] または [PDF等の画像ファイル]</t>
    <phoneticPr fontId="3"/>
  </si>
  <si>
    <t>押印/サイン済の [原紙] または [PDF等の画像ファイル]</t>
    <phoneticPr fontId="3"/>
  </si>
  <si>
    <t>E-mail</t>
    <phoneticPr fontId="3"/>
  </si>
  <si>
    <t>郵送</t>
    <phoneticPr fontId="3"/>
  </si>
  <si>
    <t>FAX</t>
    <phoneticPr fontId="3"/>
  </si>
  <si>
    <t>※FAX受信確認後、弊社担当者よりご連絡致します。
　 連絡がない場合は恐れ入りますが、営業ヘルプデスク（TEL：050-3142-7889）までご一報願います。</t>
    <phoneticPr fontId="3"/>
  </si>
  <si>
    <t>契約期間</t>
    <phoneticPr fontId="3"/>
  </si>
  <si>
    <t>押印/サイン済の [原紙] または [PDF等の画像ファイル]</t>
    <phoneticPr fontId="3"/>
  </si>
  <si>
    <t>理由</t>
    <phoneticPr fontId="3"/>
  </si>
  <si>
    <t>納期</t>
    <phoneticPr fontId="3"/>
  </si>
  <si>
    <t>ﾌﾘｶﾞﾅ</t>
  </si>
  <si>
    <t>請求分割指定シート 【基本情報(別紙)】 を
ご記入ください。</t>
    <rPh sb="0" eb="2">
      <t>セイキュウ</t>
    </rPh>
    <rPh sb="2" eb="4">
      <t>ブンカツ</t>
    </rPh>
    <rPh sb="4" eb="6">
      <t>シテイ</t>
    </rPh>
    <rPh sb="11" eb="13">
      <t>キホン</t>
    </rPh>
    <rPh sb="13" eb="15">
      <t>ジョウホウ</t>
    </rPh>
    <rPh sb="16" eb="18">
      <t>ベッシ</t>
    </rPh>
    <rPh sb="24" eb="26">
      <t>キニュウ</t>
    </rPh>
    <phoneticPr fontId="3"/>
  </si>
  <si>
    <t>※引き続き 「サービス個別申込書」 をご記入ください。</t>
    <rPh sb="1" eb="2">
      <t>ヒ</t>
    </rPh>
    <rPh sb="3" eb="4">
      <t>ツヅ</t>
    </rPh>
    <rPh sb="11" eb="13">
      <t>コベツ</t>
    </rPh>
    <rPh sb="13" eb="16">
      <t>モウシコミショ</t>
    </rPh>
    <rPh sb="20" eb="22">
      <t>キニュウ</t>
    </rPh>
    <phoneticPr fontId="14"/>
  </si>
  <si>
    <t>サービス反映希望日　※4</t>
    <phoneticPr fontId="3"/>
  </si>
  <si>
    <t>IPアドレス割当申請書</t>
    <rPh sb="6" eb="8">
      <t>ワリアテ</t>
    </rPh>
    <rPh sb="8" eb="11">
      <t>シンセイショ</t>
    </rPh>
    <phoneticPr fontId="3"/>
  </si>
  <si>
    <t>IPアドレス返却申請書</t>
    <rPh sb="6" eb="8">
      <t>ヘンキャク</t>
    </rPh>
    <rPh sb="8" eb="10">
      <t>シンセイ</t>
    </rPh>
    <rPh sb="10" eb="11">
      <t>ショ</t>
    </rPh>
    <phoneticPr fontId="3"/>
  </si>
  <si>
    <t>サービス開始月から1年（ただし、通信機器等に関する最低利用期間は含まれていません。）</t>
    <rPh sb="4" eb="6">
      <t>カイシ</t>
    </rPh>
    <rPh sb="6" eb="7">
      <t>ヅキ</t>
    </rPh>
    <rPh sb="10" eb="11">
      <t>ネン</t>
    </rPh>
    <phoneticPr fontId="3"/>
  </si>
  <si>
    <t>最低利用期間内に解約があった場合には中途解約違約金が発生します。中途解約違約金は「残月数×2,500円」となります。</t>
    <phoneticPr fontId="3"/>
  </si>
  <si>
    <t>株式会社　トヨタシステムズ　御中</t>
    <rPh sb="0" eb="4">
      <t>カブシキガイシャ</t>
    </rPh>
    <rPh sb="14" eb="16">
      <t>オンチュウ</t>
    </rPh>
    <phoneticPr fontId="9"/>
  </si>
  <si>
    <t>※次頁へ続く</t>
    <rPh sb="1" eb="3">
      <t>ジページ</t>
    </rPh>
    <rPh sb="4" eb="5">
      <t>ツヅ</t>
    </rPh>
    <phoneticPr fontId="14"/>
  </si>
  <si>
    <t>社内記入欄</t>
    <rPh sb="0" eb="2">
      <t>シャナイ</t>
    </rPh>
    <phoneticPr fontId="9"/>
  </si>
  <si>
    <t>「サービス申込書」に添付しご提出ください。</t>
    <rPh sb="10" eb="12">
      <t>テンプ</t>
    </rPh>
    <rPh sb="14" eb="16">
      <t>テイシュツ</t>
    </rPh>
    <phoneticPr fontId="3"/>
  </si>
  <si>
    <t>TSアプリへの
アクセス</t>
    <phoneticPr fontId="3"/>
  </si>
  <si>
    <r>
      <t xml:space="preserve">営業日前まで </t>
    </r>
    <r>
      <rPr>
        <sz val="9"/>
        <color theme="1"/>
        <rFont val="Meiryo UI"/>
        <family val="3"/>
        <charset val="128"/>
      </rPr>
      <t>(土日を除く)</t>
    </r>
    <rPh sb="0" eb="3">
      <t>エイギョウビ</t>
    </rPh>
    <rPh sb="3" eb="4">
      <t>マエ</t>
    </rPh>
    <rPh sb="8" eb="10">
      <t>ドニチ</t>
    </rPh>
    <rPh sb="11" eb="12">
      <t>ノゾ</t>
    </rPh>
    <phoneticPr fontId="3"/>
  </si>
  <si>
    <t>※反映希望日が標準納期より短い、もしくは長期連休(G/W・年末年始等)を
　 跨ぐ場合は、予め弊社営業担当までご連絡願います。</t>
    <phoneticPr fontId="3"/>
  </si>
  <si>
    <t>営業担当 または 営業ヘルプデスク (helpdesk01@tns.toyotasystems.com)</t>
    <phoneticPr fontId="3"/>
  </si>
  <si>
    <t>社内記入欄</t>
    <rPh sb="0" eb="2">
      <t>シャナイ</t>
    </rPh>
    <phoneticPr fontId="7"/>
  </si>
  <si>
    <t>TSにて記載</t>
    <rPh sb="4" eb="6">
      <t>キサイ</t>
    </rPh>
    <phoneticPr fontId="3"/>
  </si>
  <si>
    <t>TSアプリケーション</t>
    <phoneticPr fontId="3"/>
  </si>
  <si>
    <t>TSアプリケーション</t>
    <phoneticPr fontId="3"/>
  </si>
  <si>
    <t>営業担当 または 営業ヘルプデスク (helpdesk01@tns.toyotasystems.com)</t>
    <phoneticPr fontId="3"/>
  </si>
  <si>
    <t>　　 ［接続ID削除］の場合は対象接続IDの［TS指定4桁番号］をご記入ください。</t>
    <phoneticPr fontId="3"/>
  </si>
  <si>
    <t>接続ID任意部分</t>
    <phoneticPr fontId="3"/>
  </si>
  <si>
    <t>フィルタリング（２）</t>
    <phoneticPr fontId="3"/>
  </si>
  <si>
    <t>TSアプリへの
アクセス</t>
    <phoneticPr fontId="3"/>
  </si>
  <si>
    <t>　　 ［接続ID削除］の場合は対象接続IDの［TS指定4桁番号］をご記入ください。</t>
    <phoneticPr fontId="3"/>
  </si>
  <si>
    <t>接続ID指定</t>
    <phoneticPr fontId="3"/>
  </si>
  <si>
    <t>ts2</t>
    <phoneticPr fontId="3"/>
  </si>
  <si>
    <t>ts1</t>
    <phoneticPr fontId="3"/>
  </si>
  <si>
    <t>[接続ID]</t>
    <phoneticPr fontId="3"/>
  </si>
  <si>
    <t>tsw</t>
    <phoneticPr fontId="3"/>
  </si>
  <si>
    <t xml:space="preserve">   　  接続ID： ［3～5文字のお客様任意部分］＋［TS指定4桁番号］＠denet-wa(KDDI)、denet-wd(NTTドコモ)　例） tsw1234@denet-wd</t>
  </si>
  <si>
    <t xml:space="preserve">   　  接続ID： ［3～5文字のお客様任意部分］＋［TS指定4桁番号］＠denet-wa(KDDI)、denet-wd(NTTドコモ)　例） tsw1234@denet-wd</t>
    <phoneticPr fontId="3"/>
  </si>
  <si>
    <t>10.x.x.x/24</t>
    <phoneticPr fontId="3"/>
  </si>
  <si>
    <t>①</t>
    <phoneticPr fontId="7"/>
  </si>
  <si>
    <t>②</t>
    <phoneticPr fontId="7"/>
  </si>
  <si>
    <t>③</t>
    <phoneticPr fontId="7"/>
  </si>
  <si>
    <t>□</t>
    <phoneticPr fontId="7"/>
  </si>
  <si>
    <t>⑥</t>
    <phoneticPr fontId="7"/>
  </si>
  <si>
    <t>申込者</t>
    <phoneticPr fontId="14"/>
  </si>
  <si>
    <t>FAX</t>
    <phoneticPr fontId="7"/>
  </si>
  <si>
    <t>⇒</t>
    <phoneticPr fontId="7"/>
  </si>
  <si>
    <t>【口座振替を利用している契約番号 (</t>
    <phoneticPr fontId="7"/>
  </si>
  <si>
    <t>C</t>
    <phoneticPr fontId="7"/>
  </si>
  <si>
    <t>D</t>
    <phoneticPr fontId="3"/>
  </si>
  <si>
    <t>⑦請求先 と同じ</t>
    <phoneticPr fontId="7"/>
  </si>
  <si>
    <r>
      <t>サービス申込書　請求分割指定シート　</t>
    </r>
    <r>
      <rPr>
        <b/>
        <sz val="18"/>
        <rFont val="Meiryo UI"/>
        <family val="3"/>
        <charset val="128"/>
      </rPr>
      <t>【基本情報(別紙)】</t>
    </r>
    <phoneticPr fontId="7"/>
  </si>
  <si>
    <t>⑨</t>
    <phoneticPr fontId="7"/>
  </si>
  <si>
    <t>A</t>
    <phoneticPr fontId="7"/>
  </si>
  <si>
    <t>一時費用のみで個別発行</t>
    <phoneticPr fontId="3"/>
  </si>
  <si>
    <t>発行区分・B・C欄をご記入願います。</t>
    <phoneticPr fontId="3"/>
  </si>
  <si>
    <t>弊社請求書発行＋お客様指定帳票</t>
    <phoneticPr fontId="3"/>
  </si>
  <si>
    <t>)】</t>
  </si>
  <si>
    <t>052-951-8514</t>
    <phoneticPr fontId="3"/>
  </si>
  <si>
    <t>052-951-8514</t>
    <phoneticPr fontId="3"/>
  </si>
  <si>
    <t>営業ヘルプデスク (〒461-0001 愛知県名古屋市東区泉1-23-22 トヨタホーム栄ビル6F)</t>
    <rPh sb="0" eb="2">
      <t>エイギョウ</t>
    </rPh>
    <phoneticPr fontId="3"/>
  </si>
  <si>
    <t>申込書のご提出方法は 「サービス個別申込書」 をご参照ください。</t>
    <phoneticPr fontId="21"/>
  </si>
  <si>
    <r>
      <t>サービス申込書　</t>
    </r>
    <r>
      <rPr>
        <b/>
        <sz val="18"/>
        <rFont val="Meiryo UI"/>
        <family val="3"/>
        <charset val="128"/>
      </rPr>
      <t>【基本情報】</t>
    </r>
    <phoneticPr fontId="7"/>
  </si>
  <si>
    <t>④</t>
    <phoneticPr fontId="7"/>
  </si>
  <si>
    <t>⑤</t>
    <phoneticPr fontId="7"/>
  </si>
  <si>
    <t>---</t>
    <phoneticPr fontId="7"/>
  </si>
  <si>
    <t>TEL</t>
    <phoneticPr fontId="7"/>
  </si>
  <si>
    <t>E-Mailコピー(社内利用)</t>
    <rPh sb="10" eb="12">
      <t>シャナイ</t>
    </rPh>
    <rPh sb="12" eb="14">
      <t>リヨウ</t>
    </rPh>
    <phoneticPr fontId="3"/>
  </si>
  <si>
    <t>E-Mail</t>
    <phoneticPr fontId="7"/>
  </si>
  <si>
    <t>@</t>
    <phoneticPr fontId="3"/>
  </si>
  <si>
    <t>変更しない</t>
    <phoneticPr fontId="3"/>
  </si>
  <si>
    <t>変更する</t>
    <phoneticPr fontId="7"/>
  </si>
  <si>
    <t>契約番号　-　検収連番</t>
    <rPh sb="7" eb="9">
      <t>ケンシュウ</t>
    </rPh>
    <rPh sb="9" eb="11">
      <t>レンバン</t>
    </rPh>
    <phoneticPr fontId="7"/>
  </si>
  <si>
    <t>課金開始日/変更/停止日（yyyy/m/d）</t>
    <rPh sb="9" eb="11">
      <t>テイシ</t>
    </rPh>
    <phoneticPr fontId="7"/>
  </si>
  <si>
    <t>添付資料貼付欄</t>
    <rPh sb="0" eb="2">
      <t>テンプ</t>
    </rPh>
    <rPh sb="2" eb="4">
      <t>シリョウ</t>
    </rPh>
    <rPh sb="4" eb="6">
      <t>ハリツ</t>
    </rPh>
    <rPh sb="6" eb="7">
      <t>ラン</t>
    </rPh>
    <phoneticPr fontId="7"/>
  </si>
  <si>
    <t>備考欄</t>
    <rPh sb="0" eb="2">
      <t>ビコウ</t>
    </rPh>
    <rPh sb="2" eb="3">
      <t>ラン</t>
    </rPh>
    <phoneticPr fontId="21"/>
  </si>
  <si>
    <t>営業サポート　/営業部署</t>
    <rPh sb="0" eb="2">
      <t>エイギョウ</t>
    </rPh>
    <rPh sb="8" eb="10">
      <t>エイギョウ</t>
    </rPh>
    <rPh sb="10" eb="12">
      <t>ブショ</t>
    </rPh>
    <phoneticPr fontId="7"/>
  </si>
  <si>
    <t>営業部署</t>
    <rPh sb="0" eb="2">
      <t>エイギョウ</t>
    </rPh>
    <rPh sb="2" eb="4">
      <t>ブショ</t>
    </rPh>
    <phoneticPr fontId="7"/>
  </si>
  <si>
    <t>口座振替案内</t>
    <rPh sb="0" eb="2">
      <t>コウザ</t>
    </rPh>
    <rPh sb="2" eb="4">
      <t>フリカエ</t>
    </rPh>
    <rPh sb="4" eb="6">
      <t>アンナイ</t>
    </rPh>
    <phoneticPr fontId="21"/>
  </si>
  <si>
    <t>受注登録</t>
    <rPh sb="0" eb="2">
      <t>ジュチュウ</t>
    </rPh>
    <rPh sb="2" eb="4">
      <t>トウロク</t>
    </rPh>
    <phoneticPr fontId="21"/>
  </si>
  <si>
    <t>システム受付担当者情報</t>
    <rPh sb="4" eb="6">
      <t>ウケツケ</t>
    </rPh>
    <rPh sb="6" eb="8">
      <t>タントウ</t>
    </rPh>
    <rPh sb="8" eb="9">
      <t>シャ</t>
    </rPh>
    <rPh sb="9" eb="11">
      <t>ジョウホウ</t>
    </rPh>
    <phoneticPr fontId="21"/>
  </si>
  <si>
    <t>必要 (案内済)</t>
    <phoneticPr fontId="21"/>
  </si>
  <si>
    <t>＜部署名＞</t>
    <rPh sb="1" eb="3">
      <t>ブショ</t>
    </rPh>
    <rPh sb="3" eb="4">
      <t>メイ</t>
    </rPh>
    <phoneticPr fontId="3"/>
  </si>
  <si>
    <t>不要（見積なし）</t>
    <rPh sb="0" eb="2">
      <t>フヨウ</t>
    </rPh>
    <rPh sb="3" eb="5">
      <t>ミツモリ</t>
    </rPh>
    <phoneticPr fontId="21"/>
  </si>
  <si>
    <t>＜担当者名＞</t>
    <rPh sb="1" eb="4">
      <t>タントウシャ</t>
    </rPh>
    <rPh sb="4" eb="5">
      <t>メイ</t>
    </rPh>
    <phoneticPr fontId="3"/>
  </si>
  <si>
    <t>SE部署</t>
    <phoneticPr fontId="7"/>
  </si>
  <si>
    <t>営業事務</t>
    <phoneticPr fontId="7"/>
  </si>
  <si>
    <t>運用・登録部署①</t>
    <phoneticPr fontId="7"/>
  </si>
  <si>
    <t>運用・登録部署②</t>
    <rPh sb="0" eb="2">
      <t>ウンヨウ</t>
    </rPh>
    <rPh sb="3" eb="5">
      <t>トウロク</t>
    </rPh>
    <rPh sb="5" eb="7">
      <t>ブショ</t>
    </rPh>
    <phoneticPr fontId="7"/>
  </si>
  <si>
    <t>⑦</t>
    <phoneticPr fontId="14"/>
  </si>
  <si>
    <t>請求先</t>
    <phoneticPr fontId="7"/>
  </si>
  <si>
    <t>当契約番号のみで個別発行</t>
    <phoneticPr fontId="7"/>
  </si>
  <si>
    <t>⇒　</t>
    <phoneticPr fontId="7"/>
  </si>
  <si>
    <t>(</t>
    <phoneticPr fontId="7"/>
  </si>
  <si>
    <t>） 】</t>
    <phoneticPr fontId="7"/>
  </si>
  <si>
    <t>B・C欄は記入不要です</t>
    <phoneticPr fontId="3"/>
  </si>
  <si>
    <t>【</t>
    <phoneticPr fontId="7"/>
  </si>
  <si>
    <t>B</t>
    <phoneticPr fontId="7"/>
  </si>
  <si>
    <t>支払方法</t>
    <phoneticPr fontId="7"/>
  </si>
  <si>
    <t>他契約で利用している口座より振替</t>
    <phoneticPr fontId="7"/>
  </si>
  <si>
    <t>）】</t>
    <phoneticPr fontId="7"/>
  </si>
  <si>
    <t>新規口座より振替</t>
    <phoneticPr fontId="7"/>
  </si>
  <si>
    <t>※別途口座振替手続きが必要です。手続完了まで2ヶ月程度のお時間を要します。</t>
    <phoneticPr fontId="21"/>
  </si>
  <si>
    <t>※口座振替開始までは銀行振込にてご対応願います。振込手数料はお客様にてご負担願います。</t>
    <phoneticPr fontId="21"/>
  </si>
  <si>
    <t>※一時費用のみの場合、新規口座はご利用いただけません。</t>
    <phoneticPr fontId="21"/>
  </si>
  <si>
    <t>※振込手数料はお客様にてご負担願います。</t>
    <phoneticPr fontId="21"/>
  </si>
  <si>
    <t>⑥申込者 と同じ</t>
    <phoneticPr fontId="21"/>
  </si>
  <si>
    <t>なし</t>
    <phoneticPr fontId="3"/>
  </si>
  <si>
    <t>⑧</t>
    <phoneticPr fontId="14"/>
  </si>
  <si>
    <t>運用連絡先
*各種
 ご案内の
 送付先
*障害時の
 連絡先</t>
    <phoneticPr fontId="7"/>
  </si>
  <si>
    <t>変更しない</t>
    <phoneticPr fontId="7"/>
  </si>
  <si>
    <t>弊社請求書発行不要（お客様指定帳票のみ）</t>
    <phoneticPr fontId="3"/>
  </si>
  <si>
    <t>※別途口座振替手続きが必要です。手続完了まで2ヶ月程度のお時間を要します。</t>
    <phoneticPr fontId="7"/>
  </si>
  <si>
    <t>※口座振替開始までは銀行振込にてご対応願います。振込手数料はお客様にてご負担願います。</t>
    <phoneticPr fontId="7"/>
  </si>
  <si>
    <t>※一時費用のみの場合、新規口座はご利用いただけません。</t>
    <phoneticPr fontId="7"/>
  </si>
  <si>
    <t>※振込手数料はお客様にてご負担願います。</t>
    <phoneticPr fontId="7"/>
  </si>
  <si>
    <t>⑥申込者 と同じ</t>
    <phoneticPr fontId="7"/>
  </si>
  <si>
    <t>ﾌﾘｶﾞﾅ</t>
    <phoneticPr fontId="7"/>
  </si>
  <si>
    <t>○○</t>
    <phoneticPr fontId="3"/>
  </si>
  <si>
    <t>xxxxxxx-xxxx</t>
    <phoneticPr fontId="3"/>
  </si>
  <si>
    <t>xxx</t>
    <phoneticPr fontId="3"/>
  </si>
  <si>
    <t>xxxx</t>
    <phoneticPr fontId="3"/>
  </si>
  <si>
    <t>○○県○○市○○区○○町 x丁目x番地x</t>
    <phoneticPr fontId="3"/>
  </si>
  <si>
    <t>○○ビル x階</t>
    <phoneticPr fontId="3"/>
  </si>
  <si>
    <t>ｶﾌﾞｼｷｶﾞｲｼｬ ﾏﾙﾏﾙ</t>
    <phoneticPr fontId="3"/>
  </si>
  <si>
    <t>株式会社　○○</t>
    <phoneticPr fontId="3"/>
  </si>
  <si>
    <t>ｼｽﾃﾑ ﾀﾛｳ</t>
    <phoneticPr fontId="3"/>
  </si>
  <si>
    <t>システム　太郎</t>
    <phoneticPr fontId="3"/>
  </si>
  <si>
    <t>xxx-xxx-xxxx</t>
    <phoneticPr fontId="3"/>
  </si>
  <si>
    <t>system-taro</t>
    <phoneticPr fontId="3"/>
  </si>
  <si>
    <t>aaaaa.co.jp</t>
    <phoneticPr fontId="3"/>
  </si>
  <si>
    <t>xxxxxxxxxx</t>
    <phoneticPr fontId="3"/>
  </si>
  <si>
    <t xml:space="preserve">定額7A </t>
    <rPh sb="0" eb="2">
      <t>テイガク</t>
    </rPh>
    <phoneticPr fontId="3"/>
  </si>
  <si>
    <t>KDDI定額　※5</t>
    <rPh sb="4" eb="6">
      <t>テイガク</t>
    </rPh>
    <phoneticPr fontId="3"/>
  </si>
  <si>
    <t>(新規販売停止)
(プラン変更、
他キャリアへの変更は
不可)</t>
    <rPh sb="13" eb="15">
      <t>ヘンコウ</t>
    </rPh>
    <phoneticPr fontId="3"/>
  </si>
  <si>
    <t>お申込プラン</t>
    <phoneticPr fontId="3"/>
  </si>
  <si>
    <t>※受付終了いたしました</t>
    <rPh sb="1" eb="3">
      <t>ウケツケ</t>
    </rPh>
    <rPh sb="3" eb="5">
      <t>シュウリョウ</t>
    </rPh>
    <phoneticPr fontId="3"/>
  </si>
  <si>
    <t>変更（アドレス変換オプション）</t>
    <rPh sb="0" eb="2">
      <t>ヘンコウ</t>
    </rPh>
    <rPh sb="7" eb="9">
      <t>ヘンカン</t>
    </rPh>
    <phoneticPr fontId="3"/>
  </si>
  <si>
    <t>①</t>
    <phoneticPr fontId="3"/>
  </si>
  <si>
    <t>④</t>
    <phoneticPr fontId="3"/>
  </si>
  <si>
    <t>⑦</t>
    <phoneticPr fontId="3"/>
  </si>
  <si>
    <t>⑦</t>
  </si>
  <si>
    <t>⑧</t>
  </si>
  <si>
    <t>アドレス変換オプション</t>
    <phoneticPr fontId="3"/>
  </si>
  <si>
    <t>同一契約内ではID毎、宛先毎の指定はできません。一つのルールが適用されます。</t>
    <phoneticPr fontId="3"/>
  </si>
  <si>
    <t>⑦</t>
    <phoneticPr fontId="3"/>
  </si>
  <si>
    <t>アドレス変換指定</t>
    <phoneticPr fontId="3"/>
  </si>
  <si>
    <t>する</t>
    <phoneticPr fontId="3"/>
  </si>
  <si>
    <t>※全ての宛先に対して通信が許可されます。</t>
    <phoneticPr fontId="3"/>
  </si>
  <si>
    <t>□</t>
    <phoneticPr fontId="3"/>
  </si>
  <si>
    <t>しない</t>
    <phoneticPr fontId="3"/>
  </si>
  <si>
    <t>⑧</t>
    <phoneticPr fontId="3"/>
  </si>
  <si>
    <t>⑧</t>
    <phoneticPr fontId="3"/>
  </si>
  <si>
    <t>⑧</t>
    <phoneticPr fontId="3"/>
  </si>
  <si>
    <t>⑨</t>
  </si>
  <si>
    <t>⑨</t>
    <phoneticPr fontId="3"/>
  </si>
  <si>
    <t>⑧</t>
    <phoneticPr fontId="3"/>
  </si>
  <si>
    <t>2022/4/1　Ver2.2</t>
    <phoneticPr fontId="3"/>
  </si>
  <si>
    <t>下記②サービス契約約款等の各定めに同意し、申込みを行います。［約款等はこちらのサイトにございます。https://www.toyotasystems.com/product-service/］</t>
    <rPh sb="0" eb="2">
      <t>カキ</t>
    </rPh>
    <rPh sb="11" eb="12">
      <t>トウ</t>
    </rPh>
    <phoneticPr fontId="23"/>
  </si>
  <si>
    <t>*任意</t>
    <rPh sb="1" eb="3">
      <t>ニンイ</t>
    </rPh>
    <phoneticPr fontId="3"/>
  </si>
  <si>
    <t>申込者の契約登録情報を上記へ変更しますか？</t>
    <rPh sb="0" eb="2">
      <t>モウシコミ</t>
    </rPh>
    <rPh sb="2" eb="3">
      <t>シャ</t>
    </rPh>
    <rPh sb="4" eb="6">
      <t>ケイヤク</t>
    </rPh>
    <rPh sb="6" eb="8">
      <t>トウロク</t>
    </rPh>
    <rPh sb="8" eb="10">
      <t>ジョウホウ</t>
    </rPh>
    <rPh sb="11" eb="13">
      <t>ジョウキ</t>
    </rPh>
    <rPh sb="14" eb="16">
      <t>ヘンコウ</t>
    </rPh>
    <phoneticPr fontId="7"/>
  </si>
  <si>
    <t>※2ページ目があります</t>
    <rPh sb="5" eb="6">
      <t>メ</t>
    </rPh>
    <phoneticPr fontId="14"/>
  </si>
  <si>
    <t>送付方法</t>
    <rPh sb="0" eb="2">
      <t>ソウフ</t>
    </rPh>
    <rPh sb="2" eb="4">
      <t>ホウホウ</t>
    </rPh>
    <phoneticPr fontId="3"/>
  </si>
  <si>
    <t>原紙郵送</t>
    <rPh sb="0" eb="2">
      <t>ゲンシ</t>
    </rPh>
    <rPh sb="2" eb="4">
      <t>ユウソウ</t>
    </rPh>
    <phoneticPr fontId="3"/>
  </si>
  <si>
    <t>原紙郵送 + データ送付 (E-Mail)</t>
    <rPh sb="0" eb="2">
      <t>ゲンシ</t>
    </rPh>
    <rPh sb="2" eb="4">
      <t>ユウソウ</t>
    </rPh>
    <rPh sb="10" eb="12">
      <t>ソウフ</t>
    </rPh>
    <phoneticPr fontId="3"/>
  </si>
  <si>
    <t>※データ送付は月額及び月額合算請求の一時費用が対象です。</t>
    <phoneticPr fontId="3"/>
  </si>
  <si>
    <t>データ送付 (E-Mail)</t>
    <rPh sb="3" eb="5">
      <t>ソウフ</t>
    </rPh>
    <phoneticPr fontId="3"/>
  </si>
  <si>
    <t>◆複数の方にご確認いただける
　 同報メールの登録を推奨致します</t>
    <phoneticPr fontId="3"/>
  </si>
  <si>
    <t>連絡先の契約登録情報を変更しますか？</t>
    <rPh sb="0" eb="3">
      <t>レンラクサキ</t>
    </rPh>
    <rPh sb="4" eb="6">
      <t>ケイヤク</t>
    </rPh>
    <rPh sb="6" eb="8">
      <t>トウロク</t>
    </rPh>
    <rPh sb="8" eb="10">
      <t>ジョウホウ</t>
    </rPh>
    <rPh sb="11" eb="13">
      <t>ヘンコウ</t>
    </rPh>
    <phoneticPr fontId="7"/>
  </si>
  <si>
    <r>
      <t>弊社請求書発行　</t>
    </r>
    <r>
      <rPr>
        <sz val="9"/>
        <rFont val="Meiryo UI"/>
        <family val="3"/>
        <charset val="128"/>
      </rPr>
      <t xml:space="preserve"> *サービスの請求タイミングに準じて発行</t>
    </r>
    <rPh sb="15" eb="17">
      <t>セイキュウ</t>
    </rPh>
    <rPh sb="23" eb="24">
      <t>ジュン</t>
    </rPh>
    <rPh sb="26" eb="28">
      <t>ハッコウ</t>
    </rPh>
    <phoneticPr fontId="3"/>
  </si>
  <si>
    <t>〇〇部</t>
    <rPh sb="2" eb="3">
      <t>ブ</t>
    </rPh>
    <phoneticPr fontId="3"/>
  </si>
  <si>
    <t>〇〇</t>
    <phoneticPr fontId="3"/>
  </si>
  <si>
    <t>2022/4/1　Ver4.8</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</si>
</sst>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8" formatCode="&quot;¥&quot;#,##0.00;[Red]&quot;¥&quot;\-#,##0.00"/>
    <numFmt numFmtId="176" formatCode="[$-F800]dddd\,\ mmmm\ dd\,\ yyyy"/>
    <numFmt numFmtId="177" formatCode="##0.0"/>
    <numFmt numFmtId="178" formatCode="&quot;$&quot;#,##0_);\(&quot;$&quot;#,##0\)"/>
    <numFmt numFmtId="179" formatCode="#,##0;\-#,##0;&quot;-&quot;"/>
    <numFmt numFmtId="180" formatCode="&quot;$&quot;#,##0_);[Red]\(&quot;$&quot;#,##0\)"/>
    <numFmt numFmtId="181" formatCode="&quot;$&quot;#,##0.00_);[Red]\(&quot;$&quot;#,##0.00\)"/>
    <numFmt numFmtId="182" formatCode="0.00_)"/>
    <numFmt numFmtId="183" formatCode="_-* #,##0_-;\-* #,##0_-;_-* &quot;-&quot;_-;_-@_-"/>
    <numFmt numFmtId="184" formatCode="#,##0\-;&quot;▲&quot;#,##0\-"/>
    <numFmt numFmtId="185" formatCode="&quot;¥&quot;#,##0\-;&quot;¥&quot;&quot;▲&quot;#,##0\-"/>
    <numFmt numFmtId="186" formatCode="_-&quot;¥&quot;* #,##0.00_-;\-&quot;¥&quot;* #,##0.00_-;_-&quot;¥&quot;* &quot;-&quot;??_-;_-@_-"/>
    <numFmt numFmtId="187" formatCode="yyyy&quot;年&quot;m&quot;月&quot;d&quot;日&quot;\(aaa\)"/>
  </numFmts>
  <fonts count="66">
    <font>
      <sz val="11"/>
      <color theme="1"/>
      <name val="ＭＳ Ｐゴシック"/>
      <family val="2"/>
      <charset val="128"/>
      <scheme val="minor"/>
    </font>
    <font>
      <sz val="11"/>
      <color theme="1"/>
      <name val="ＭＳ Ｐゴシック"/>
      <family val="2"/>
      <charset val="128"/>
      <scheme val="minor"/>
    </font>
    <font>
      <sz val="9"/>
      <name val="Meiryo UI"/>
      <family val="3"/>
      <charset val="128"/>
    </font>
    <font>
      <sz val="6"/>
      <name val="ＭＳ Ｐゴシック"/>
      <family val="2"/>
      <charset val="128"/>
      <scheme val="minor"/>
    </font>
    <font>
      <sz val="11"/>
      <name val="Meiryo UI"/>
      <family val="3"/>
      <charset val="128"/>
    </font>
    <font>
      <sz val="12"/>
      <name val="Meiryo UI"/>
      <family val="3"/>
      <charset val="128"/>
    </font>
    <font>
      <b/>
      <sz val="20"/>
      <name val="Meiryo UI"/>
      <family val="3"/>
      <charset val="128"/>
    </font>
    <font>
      <sz val="6"/>
      <name val="ＭＳ Ｐゴシック"/>
      <family val="3"/>
      <charset val="128"/>
    </font>
    <font>
      <b/>
      <sz val="11"/>
      <name val="Meiryo UI"/>
      <family val="3"/>
      <charset val="128"/>
    </font>
    <font>
      <sz val="8"/>
      <name val="Meiryo UI"/>
      <family val="3"/>
      <charset val="128"/>
    </font>
    <font>
      <sz val="10"/>
      <color theme="1"/>
      <name val="Meiryo UI"/>
      <family val="3"/>
      <charset val="128"/>
    </font>
    <font>
      <sz val="11"/>
      <color theme="1"/>
      <name val="Meiryo UI"/>
      <family val="3"/>
      <charset val="128"/>
    </font>
    <font>
      <sz val="14"/>
      <color theme="1"/>
      <name val="Meiryo UI"/>
      <family val="3"/>
      <charset val="128"/>
    </font>
    <font>
      <sz val="9"/>
      <color theme="1"/>
      <name val="Meiryo UI"/>
      <family val="3"/>
      <charset val="128"/>
    </font>
    <font>
      <sz val="6"/>
      <name val="Meiryo UI"/>
      <family val="2"/>
      <charset val="128"/>
    </font>
    <font>
      <sz val="14"/>
      <name val="Meiryo UI"/>
      <family val="3"/>
      <charset val="128"/>
    </font>
    <font>
      <sz val="10"/>
      <name val="Meiryo UI"/>
      <family val="3"/>
      <charset val="128"/>
    </font>
    <font>
      <sz val="11"/>
      <name val="ＭＳ Ｐゴシック"/>
      <family val="3"/>
      <charset val="128"/>
    </font>
    <font>
      <b/>
      <sz val="14"/>
      <name val="Meiryo UI"/>
      <family val="3"/>
      <charset val="128"/>
    </font>
    <font>
      <b/>
      <sz val="16"/>
      <name val="Meiryo UI"/>
      <family val="3"/>
      <charset val="128"/>
    </font>
    <font>
      <b/>
      <sz val="12"/>
      <name val="Meiryo UI"/>
      <family val="3"/>
      <charset val="128"/>
    </font>
    <font>
      <sz val="9"/>
      <name val="Times New Roman"/>
      <family val="1"/>
    </font>
    <font>
      <sz val="9"/>
      <name val="ＭＳ Ｐゴシック"/>
      <family val="3"/>
      <charset val="128"/>
    </font>
    <font>
      <sz val="7"/>
      <name val="Meiryo UI"/>
      <family val="3"/>
      <charset val="128"/>
    </font>
    <font>
      <b/>
      <sz val="10"/>
      <color indexed="62"/>
      <name val="Meiryo UI"/>
      <family val="3"/>
      <charset val="128"/>
    </font>
    <font>
      <b/>
      <sz val="10"/>
      <color indexed="12"/>
      <name val="Meiryo UI"/>
      <family val="3"/>
      <charset val="128"/>
    </font>
    <font>
      <sz val="11"/>
      <name val="ＭＳ ゴシック"/>
      <family val="3"/>
      <charset val="128"/>
    </font>
    <font>
      <sz val="12"/>
      <name val="Tms Rmn"/>
      <family val="1"/>
    </font>
    <font>
      <b/>
      <sz val="10"/>
      <name val="MS Sans Serif"/>
      <family val="2"/>
    </font>
    <font>
      <sz val="10"/>
      <color indexed="8"/>
      <name val="Arial"/>
      <family val="2"/>
    </font>
    <font>
      <sz val="10"/>
      <name val="Geneva"/>
      <family val="2"/>
    </font>
    <font>
      <u/>
      <sz val="10"/>
      <color indexed="14"/>
      <name val="MS Sans Serif"/>
      <family val="2"/>
    </font>
    <font>
      <sz val="8"/>
      <name val="Arial"/>
      <family val="2"/>
    </font>
    <font>
      <b/>
      <sz val="12"/>
      <color indexed="9"/>
      <name val="Tms Rmn"/>
      <family val="1"/>
    </font>
    <font>
      <b/>
      <sz val="12"/>
      <name val="Arial"/>
      <family val="2"/>
    </font>
    <font>
      <u/>
      <sz val="10"/>
      <color indexed="12"/>
      <name val="MS Sans Serif"/>
      <family val="2"/>
    </font>
    <font>
      <sz val="10"/>
      <name val="ＭＳ ゴシック"/>
      <family val="3"/>
      <charset val="128"/>
    </font>
    <font>
      <sz val="10"/>
      <name val="MS Sans Serif"/>
      <family val="2"/>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b/>
      <sz val="12"/>
      <name val="ＭＳ ゴシック"/>
      <family val="3"/>
      <charset val="128"/>
    </font>
    <font>
      <sz val="10"/>
      <name val="明朝"/>
      <family val="1"/>
      <charset val="128"/>
    </font>
    <font>
      <sz val="14"/>
      <name val="ＭＳ 明朝"/>
      <family val="1"/>
      <charset val="128"/>
    </font>
    <font>
      <sz val="9"/>
      <color rgb="FFFF0000"/>
      <name val="Meiryo UI"/>
      <family val="3"/>
      <charset val="128"/>
    </font>
    <font>
      <sz val="11"/>
      <color theme="0"/>
      <name val="Meiryo UI"/>
      <family val="3"/>
      <charset val="128"/>
    </font>
    <font>
      <b/>
      <sz val="11"/>
      <color rgb="FFFF0000"/>
      <name val="Meiryo UI"/>
      <family val="3"/>
      <charset val="128"/>
    </font>
    <font>
      <sz val="20"/>
      <name val="Meiryo UI"/>
      <family val="3"/>
      <charset val="128"/>
    </font>
    <font>
      <sz val="10"/>
      <color rgb="FFFF0000"/>
      <name val="Meiryo UI"/>
      <family val="3"/>
      <charset val="128"/>
    </font>
    <font>
      <b/>
      <sz val="14"/>
      <color rgb="FFFF0000"/>
      <name val="Meiryo UI"/>
      <family val="3"/>
      <charset val="128"/>
    </font>
    <font>
      <sz val="12"/>
      <color rgb="FFFF0000"/>
      <name val="Meiryo UI"/>
      <family val="3"/>
      <charset val="128"/>
    </font>
    <font>
      <sz val="14"/>
      <color rgb="FFFF0000"/>
      <name val="Meiryo UI"/>
      <family val="3"/>
      <charset val="128"/>
    </font>
    <font>
      <b/>
      <sz val="10"/>
      <name val="Meiryo UI"/>
      <family val="3"/>
      <charset val="128"/>
    </font>
    <font>
      <b/>
      <sz val="18"/>
      <name val="Meiryo UI"/>
      <family val="3"/>
      <charset val="128"/>
    </font>
    <font>
      <sz val="9"/>
      <name val="ＭＳ Ｐゴシック"/>
      <family val="2"/>
      <charset val="128"/>
      <scheme val="minor"/>
    </font>
    <font>
      <sz val="9"/>
      <color theme="1"/>
      <name val="ＭＳ Ｐゴシック"/>
      <family val="2"/>
      <charset val="128"/>
      <scheme val="minor"/>
    </font>
    <font>
      <sz val="11"/>
      <color rgb="FFFF0000"/>
      <name val="ＭＳ Ｐゴシック"/>
      <family val="2"/>
      <charset val="128"/>
      <scheme val="minor"/>
    </font>
    <font>
      <sz val="14"/>
      <color rgb="FF002060"/>
      <name val="Meiryo UI"/>
      <family val="3"/>
      <charset val="128"/>
    </font>
    <font>
      <sz val="11"/>
      <color theme="1" tint="0.34998626667073579"/>
      <name val="Meiryo UI"/>
      <family val="3"/>
      <charset val="128"/>
    </font>
    <font>
      <sz val="12"/>
      <color theme="1"/>
      <name val="ＭＳ Ｐゴシック"/>
      <family val="2"/>
      <charset val="128"/>
      <scheme val="minor"/>
    </font>
    <font>
      <sz val="11"/>
      <color theme="1" tint="0.34998626667073579"/>
      <name val="ＭＳ Ｐゴシック"/>
      <family val="2"/>
      <charset val="128"/>
      <scheme val="minor"/>
    </font>
    <font>
      <sz val="7"/>
      <color theme="1"/>
      <name val="Meiryo UI"/>
      <family val="3"/>
      <charset val="128"/>
    </font>
    <font>
      <b/>
      <sz val="9"/>
      <color indexed="62"/>
      <name val="Meiryo UI"/>
      <family val="3"/>
      <charset val="128"/>
    </font>
  </fonts>
  <fills count="13">
    <fill>
      <patternFill patternType="none"/>
    </fill>
    <fill>
      <patternFill patternType="gray125"/>
    </fill>
    <fill>
      <patternFill patternType="solid">
        <fgColor rgb="FFCCECFF"/>
        <bgColor indexed="64"/>
      </patternFill>
    </fill>
    <fill>
      <patternFill patternType="solid">
        <fgColor rgb="FFE7F6FF"/>
        <bgColor indexed="64"/>
      </patternFill>
    </fill>
    <fill>
      <patternFill patternType="solid">
        <fgColor theme="0"/>
        <bgColor indexed="64"/>
      </patternFill>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D9D9D9"/>
        <bgColor indexed="64"/>
      </patternFill>
    </fill>
    <fill>
      <patternFill patternType="solid">
        <fgColor rgb="FFFFFF00"/>
        <bgColor indexed="64"/>
      </patternFill>
    </fill>
  </fills>
  <borders count="201">
    <border>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bottom/>
      <diagonal/>
    </border>
    <border>
      <left/>
      <right style="thin">
        <color theme="1" tint="0.499984740745262"/>
      </right>
      <top/>
      <bottom/>
      <diagonal/>
    </border>
    <border>
      <left style="thin">
        <color theme="1" tint="0.499984740745262"/>
      </left>
      <right/>
      <top/>
      <bottom/>
      <diagonal/>
    </border>
    <border>
      <left/>
      <right style="medium">
        <color theme="1" tint="0.499984740745262"/>
      </right>
      <top/>
      <bottom/>
      <diagonal/>
    </border>
    <border>
      <left style="thin">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medium">
        <color theme="1" tint="0.499984740745262"/>
      </right>
      <top style="hair">
        <color theme="1" tint="0.499984740745262"/>
      </top>
      <bottom style="hair">
        <color theme="1" tint="0.499984740745262"/>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style="thin">
        <color theme="1" tint="0.499984740745262"/>
      </left>
      <right/>
      <top style="medium">
        <color theme="1" tint="0.499984740745262"/>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right style="medium">
        <color theme="1" tint="0.499984740745262"/>
      </right>
      <top style="medium">
        <color theme="1" tint="0.499984740745262"/>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right/>
      <top style="dotted">
        <color auto="1"/>
      </top>
      <bottom/>
      <diagonal/>
    </border>
    <border>
      <left style="thin">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hair">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style="thin">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hair">
        <color theme="1" tint="0.499984740745262"/>
      </right>
      <top style="medium">
        <color theme="1" tint="0.499984740745262"/>
      </top>
      <bottom/>
      <diagonal/>
    </border>
    <border>
      <left style="medium">
        <color theme="1" tint="0.499984740745262"/>
      </left>
      <right style="hair">
        <color theme="1" tint="0.499984740745262"/>
      </right>
      <top/>
      <bottom/>
      <diagonal/>
    </border>
    <border>
      <left/>
      <right style="medium">
        <color theme="1" tint="0.499984740745262"/>
      </right>
      <top/>
      <bottom style="thin">
        <color theme="1" tint="0.499984740745262"/>
      </bottom>
      <diagonal/>
    </border>
    <border>
      <left/>
      <right/>
      <top style="thin">
        <color theme="1" tint="0.499984740745262"/>
      </top>
      <bottom style="hair">
        <color theme="1" tint="0.499984740745262"/>
      </bottom>
      <diagonal/>
    </border>
    <border>
      <left/>
      <right style="medium">
        <color theme="1" tint="0.499984740745262"/>
      </right>
      <top style="thin">
        <color theme="1" tint="0.499984740745262"/>
      </top>
      <bottom/>
      <diagonal/>
    </border>
    <border>
      <left style="medium">
        <color theme="1" tint="0.499984740745262"/>
      </left>
      <right style="hair">
        <color theme="1" tint="0.499984740745262"/>
      </right>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theme="1" tint="0.499984740745262"/>
      </bottom>
      <diagonal/>
    </border>
    <border>
      <left style="hair">
        <color theme="1" tint="0.499984740745262"/>
      </left>
      <right/>
      <top style="thin">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style="thin">
        <color theme="1" tint="0.499984740745262"/>
      </left>
      <right/>
      <top style="hair">
        <color theme="1" tint="0.499984740745262"/>
      </top>
      <bottom/>
      <diagonal/>
    </border>
    <border>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style="hair">
        <color theme="1" tint="0.499984740745262"/>
      </top>
      <bottom/>
      <diagonal/>
    </border>
    <border>
      <left/>
      <right style="hair">
        <color theme="1" tint="0.499984740745262"/>
      </right>
      <top/>
      <bottom/>
      <diagonal/>
    </border>
    <border>
      <left style="hair">
        <color theme="1" tint="0.499984740745262"/>
      </left>
      <right/>
      <top/>
      <bottom/>
      <diagonal/>
    </border>
    <border>
      <left/>
      <right style="hair">
        <color theme="1" tint="0.499984740745262"/>
      </right>
      <top/>
      <bottom style="thin">
        <color theme="1" tint="0.499984740745262"/>
      </bottom>
      <diagonal/>
    </border>
    <border>
      <left style="hair">
        <color theme="1" tint="0.499984740745262"/>
      </left>
      <right/>
      <top/>
      <bottom style="thin">
        <color theme="1"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thin">
        <color theme="0" tint="-0.499984740745262"/>
      </left>
      <right style="hair">
        <color theme="0" tint="-0.499984740745262"/>
      </right>
      <top/>
      <bottom/>
      <diagonal/>
    </border>
    <border>
      <left style="thin">
        <color theme="0" tint="-0.499984740745262"/>
      </left>
      <right style="hair">
        <color theme="0" tint="-0.499984740745262"/>
      </right>
      <top style="thin">
        <color theme="0" tint="-0.499984740745262"/>
      </top>
      <bottom/>
      <diagonal/>
    </border>
    <border>
      <left/>
      <right style="medium">
        <color theme="0" tint="-0.499984740745262"/>
      </right>
      <top/>
      <bottom/>
      <diagonal/>
    </border>
    <border>
      <left style="thin">
        <color theme="0" tint="-0.499984740745262"/>
      </left>
      <right style="hair">
        <color theme="0" tint="-0.499984740745262"/>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diagonal/>
    </border>
    <border>
      <left style="hair">
        <color theme="1" tint="0.499984740745262"/>
      </left>
      <right/>
      <top style="thin">
        <color theme="1" tint="0.499984740745262"/>
      </top>
      <bottom/>
      <diagonal/>
    </border>
    <border>
      <left style="thin">
        <color theme="1" tint="0.499984740745262"/>
      </left>
      <right style="hair">
        <color theme="1" tint="0.499984740745262"/>
      </right>
      <top/>
      <bottom/>
      <diagonal/>
    </border>
    <border>
      <left style="thin">
        <color theme="1" tint="0.499984740745262"/>
      </left>
      <right style="hair">
        <color theme="1" tint="0.499984740745262"/>
      </right>
      <top/>
      <bottom style="thin">
        <color theme="1" tint="0.499984740745262"/>
      </bottom>
      <diagonal/>
    </border>
    <border>
      <left/>
      <right style="medium">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thin">
        <color theme="1" tint="0.499984740745262"/>
      </top>
      <bottom style="medium">
        <color theme="1" tint="0.499984740745262"/>
      </bottom>
      <diagonal/>
    </border>
    <border>
      <left style="hair">
        <color theme="1" tint="0.499984740745262"/>
      </left>
      <right/>
      <top style="thin">
        <color theme="1" tint="0.499984740745262"/>
      </top>
      <bottom style="medium">
        <color theme="1" tint="0.499984740745262"/>
      </bottom>
      <diagonal/>
    </border>
    <border>
      <left/>
      <right style="hair">
        <color indexed="64"/>
      </right>
      <top style="medium">
        <color theme="1" tint="0.499984740745262"/>
      </top>
      <bottom/>
      <diagonal/>
    </border>
    <border>
      <left style="hair">
        <color indexed="64"/>
      </left>
      <right/>
      <top style="medium">
        <color theme="1" tint="0.499984740745262"/>
      </top>
      <bottom/>
      <diagonal/>
    </border>
    <border>
      <left style="hair">
        <color theme="1" tint="0.499984740745262"/>
      </left>
      <right/>
      <top style="medium">
        <color theme="1" tint="0.499984740745262"/>
      </top>
      <bottom/>
      <diagonal/>
    </border>
    <border>
      <left/>
      <right style="hair">
        <color theme="1" tint="0.499984740745262"/>
      </right>
      <top style="medium">
        <color theme="1" tint="0.499984740745262"/>
      </top>
      <bottom/>
      <diagonal/>
    </border>
    <border>
      <left style="hair">
        <color indexed="64"/>
      </left>
      <right/>
      <top/>
      <bottom/>
      <diagonal/>
    </border>
    <border>
      <left/>
      <right style="hair">
        <color theme="1" tint="0.499984740745262"/>
      </right>
      <top style="thin">
        <color theme="1" tint="0.499984740745262"/>
      </top>
      <bottom/>
      <diagonal/>
    </border>
    <border>
      <left style="hair">
        <color theme="1" tint="0.499984740745262"/>
      </left>
      <right/>
      <top style="thin">
        <color theme="1" tint="0.499984740745262"/>
      </top>
      <bottom style="thin">
        <color theme="1" tint="0.499984740745262"/>
      </bottom>
      <diagonal/>
    </border>
    <border>
      <left style="hair">
        <color theme="1" tint="0.499984740745262"/>
      </left>
      <right/>
      <top/>
      <bottom style="medium">
        <color theme="1" tint="0.499984740745262"/>
      </bottom>
      <diagonal/>
    </border>
    <border>
      <left/>
      <right style="hair">
        <color theme="1" tint="0.499984740745262"/>
      </right>
      <top style="thin">
        <color theme="1" tint="0.499984740745262"/>
      </top>
      <bottom style="medium">
        <color theme="1" tint="0.499984740745262"/>
      </bottom>
      <diagonal/>
    </border>
    <border>
      <left style="hair">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right/>
      <top style="medium">
        <color indexed="64"/>
      </top>
      <bottom style="medium">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bottom style="hair">
        <color indexed="64"/>
      </bottom>
      <diagonal/>
    </border>
    <border>
      <left style="medium">
        <color theme="1" tint="0.499984740745262"/>
      </left>
      <right style="thin">
        <color theme="1" tint="0.499984740745262"/>
      </right>
      <top style="medium">
        <color theme="1" tint="0.499984740745262"/>
      </top>
      <bottom/>
      <diagonal/>
    </border>
    <border>
      <left style="medium">
        <color theme="1" tint="0.499984740745262"/>
      </left>
      <right style="thin">
        <color theme="1" tint="0.499984740745262"/>
      </right>
      <top/>
      <bottom/>
      <diagonal/>
    </border>
    <border>
      <left style="medium">
        <color theme="1" tint="0.499984740745262"/>
      </left>
      <right style="thin">
        <color theme="1" tint="0.499984740745262"/>
      </right>
      <top/>
      <bottom style="medium">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medium">
        <color theme="1" tint="0.499984740745262"/>
      </bottom>
      <diagonal/>
    </border>
    <border>
      <left style="hair">
        <color theme="1" tint="0.499984740745262"/>
      </left>
      <right/>
      <top style="hair">
        <color theme="1" tint="0.499984740745262"/>
      </top>
      <bottom style="medium">
        <color theme="1" tint="0.499984740745262"/>
      </bottom>
      <diagonal/>
    </border>
    <border>
      <left/>
      <right/>
      <top style="thin">
        <color theme="0" tint="-0.499984740745262"/>
      </top>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medium">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style="thin">
        <color theme="0" tint="-0.499984740745262"/>
      </left>
      <right/>
      <top style="medium">
        <color theme="0" tint="-0.499984740745262"/>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medium">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hair">
        <color theme="0" tint="-0.499984740745262"/>
      </top>
      <bottom style="thin">
        <color theme="0" tint="-0.499984740745262"/>
      </bottom>
      <diagonal/>
    </border>
    <border>
      <left/>
      <right style="hair">
        <color theme="0" tint="-0.499984740745262"/>
      </right>
      <top style="hair">
        <color theme="0" tint="-0.499984740745262"/>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medium">
        <color theme="0" tint="-0.499984740745262"/>
      </right>
      <top style="hair">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right style="hair">
        <color theme="0" tint="-0.499984740745262"/>
      </right>
      <top style="thin">
        <color theme="0" tint="-0.499984740745262"/>
      </top>
      <bottom style="medium">
        <color theme="0" tint="-0.499984740745262"/>
      </bottom>
      <diagonal/>
    </border>
    <border>
      <left style="hair">
        <color theme="0" tint="-0.499984740745262"/>
      </left>
      <right/>
      <top style="thin">
        <color theme="0" tint="-0.499984740745262"/>
      </top>
      <bottom style="medium">
        <color theme="0" tint="-0.499984740745262"/>
      </bottom>
      <diagonal/>
    </border>
    <border>
      <left style="thin">
        <color theme="0" tint="-0.499984740745262"/>
      </left>
      <right style="thin">
        <color theme="0" tint="-0.499984740745262"/>
      </right>
      <top/>
      <bottom/>
      <diagonal/>
    </border>
    <border>
      <left/>
      <right style="medium">
        <color theme="0" tint="-0.499984740745262"/>
      </right>
      <top style="medium">
        <color theme="0" tint="-0.499984740745262"/>
      </top>
      <bottom/>
      <diagonal/>
    </border>
    <border>
      <left style="thin">
        <color theme="0" tint="-0.499984740745262"/>
      </left>
      <right style="thin">
        <color theme="0" tint="-0.499984740745262"/>
      </right>
      <top/>
      <bottom style="medium">
        <color theme="0" tint="-0.499984740745262"/>
      </bottom>
      <diagonal/>
    </border>
    <border>
      <left/>
      <right style="thin">
        <color theme="0" tint="-0.499984740745262"/>
      </right>
      <top style="medium">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right style="thin">
        <color theme="1" tint="0.499984740745262"/>
      </right>
      <top style="hair">
        <color theme="1" tint="0.499984740745262"/>
      </top>
      <bottom style="hair">
        <color theme="1" tint="0.499984740745262"/>
      </bottom>
      <diagonal/>
    </border>
    <border>
      <left/>
      <right style="thin">
        <color theme="1" tint="0.499984740745262"/>
      </right>
      <top style="hair">
        <color theme="1" tint="0.499984740745262"/>
      </top>
      <bottom style="medium">
        <color theme="1" tint="0.499984740745262"/>
      </bottom>
      <diagonal/>
    </border>
    <border>
      <left style="thin">
        <color theme="1" tint="0.499984740745262"/>
      </left>
      <right style="hair">
        <color theme="1" tint="0.499984740745262"/>
      </right>
      <top style="thin">
        <color theme="1" tint="0.499984740745262"/>
      </top>
      <bottom style="thin">
        <color theme="1" tint="0.499984740745262"/>
      </bottom>
      <diagonal/>
    </border>
    <border>
      <left/>
      <right style="medium">
        <color theme="1" tint="0.499984740745262"/>
      </right>
      <top style="hair">
        <color theme="1" tint="0.499984740745262"/>
      </top>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right style="medium">
        <color theme="1" tint="0.499984740745262"/>
      </right>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medium">
        <color theme="1" tint="0.499984740745262"/>
      </right>
      <top style="hair">
        <color theme="1" tint="0.499984740745262"/>
      </top>
      <bottom style="thin">
        <color theme="1"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right style="hair">
        <color theme="0" tint="-0.499984740745262"/>
      </right>
      <top/>
      <bottom style="thin">
        <color theme="0" tint="-0.499984740745262"/>
      </bottom>
      <diagonal/>
    </border>
    <border diagonalUp="1">
      <left style="thin">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hair">
        <color theme="0" tint="-0.499984740745262"/>
      </bottom>
      <diagonal style="thin">
        <color theme="0" tint="-0.499984740745262"/>
      </diagonal>
    </border>
    <border diagonalUp="1">
      <left style="thin">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thin">
        <color theme="0" tint="-0.499984740745262"/>
      </bottom>
      <diagonal style="thin">
        <color theme="0" tint="-0.499984740745262"/>
      </diagonal>
    </border>
    <border>
      <left/>
      <right/>
      <top style="thin">
        <color theme="1" tint="0.499984740745262"/>
      </top>
      <bottom style="thin">
        <color theme="0" tint="-0.499984740745262"/>
      </bottom>
      <diagonal/>
    </border>
    <border>
      <left/>
      <right style="thin">
        <color theme="1" tint="0.499984740745262"/>
      </right>
      <top style="thin">
        <color theme="1" tint="0.499984740745262"/>
      </top>
      <bottom style="thin">
        <color theme="0" tint="-0.499984740745262"/>
      </bottom>
      <diagonal/>
    </border>
    <border>
      <left style="thin">
        <color theme="1" tint="0.499984740745262"/>
      </left>
      <right/>
      <top/>
      <bottom style="thin">
        <color theme="0" tint="-0.499984740745262"/>
      </bottom>
      <diagonal/>
    </border>
    <border>
      <left/>
      <right style="thin">
        <color theme="1" tint="0.499984740745262"/>
      </right>
      <top/>
      <bottom style="thin">
        <color theme="0" tint="-0.499984740745262"/>
      </bottom>
      <diagonal/>
    </border>
    <border>
      <left/>
      <right style="thin">
        <color theme="1" tint="0.499984740745262"/>
      </right>
      <top/>
      <bottom style="hair">
        <color theme="1" tint="0.499984740745262"/>
      </bottom>
      <diagonal/>
    </border>
    <border>
      <left style="hair">
        <color theme="1" tint="0.499984740745262"/>
      </left>
      <right/>
      <top style="medium">
        <color theme="1" tint="0.499984740745262"/>
      </top>
      <bottom style="hair">
        <color theme="1" tint="0.499984740745262"/>
      </bottom>
      <diagonal/>
    </border>
    <border>
      <left/>
      <right/>
      <top style="medium">
        <color theme="1" tint="0.499984740745262"/>
      </top>
      <bottom style="hair">
        <color theme="1" tint="0.499984740745262"/>
      </bottom>
      <diagonal/>
    </border>
    <border>
      <left/>
      <right style="thin">
        <color theme="1" tint="0.499984740745262"/>
      </right>
      <top style="medium">
        <color theme="1" tint="0.499984740745262"/>
      </top>
      <bottom style="hair">
        <color theme="1" tint="0.499984740745262"/>
      </bottom>
      <diagonal/>
    </border>
    <border>
      <left/>
      <right/>
      <top style="medium">
        <color theme="0" tint="-0.499984740745262"/>
      </top>
      <bottom style="medium">
        <color theme="0" tint="-0.499984740745262"/>
      </bottom>
      <diagonal/>
    </border>
  </borders>
  <cellStyleXfs count="51">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0" fontId="17" fillId="0" borderId="0"/>
    <xf numFmtId="0" fontId="17" fillId="0" borderId="0">
      <alignment vertical="center"/>
    </xf>
    <xf numFmtId="9" fontId="26" fillId="0" borderId="0" applyFont="0" applyFill="0" applyBorder="0" applyAlignment="0" applyProtection="0"/>
    <xf numFmtId="177" fontId="17" fillId="0" borderId="86"/>
    <xf numFmtId="177" fontId="17" fillId="0" borderId="86"/>
    <xf numFmtId="177" fontId="17" fillId="0" borderId="86"/>
    <xf numFmtId="0" fontId="27" fillId="0" borderId="0" applyNumberFormat="0" applyFill="0" applyBorder="0" applyAlignment="0" applyProtection="0"/>
    <xf numFmtId="178" fontId="28" fillId="0" borderId="87" applyAlignment="0" applyProtection="0"/>
    <xf numFmtId="179" fontId="29" fillId="0" borderId="0" applyFill="0" applyBorder="0" applyAlignment="0"/>
    <xf numFmtId="38" fontId="30" fillId="0" borderId="0" applyFont="0" applyFill="0" applyBorder="0" applyAlignment="0" applyProtection="0"/>
    <xf numFmtId="40" fontId="30" fillId="0" borderId="0" applyFont="0" applyFill="0" applyBorder="0" applyAlignment="0" applyProtection="0"/>
    <xf numFmtId="180" fontId="30" fillId="0" borderId="0" applyFont="0" applyFill="0" applyBorder="0" applyAlignment="0" applyProtection="0"/>
    <xf numFmtId="181" fontId="30" fillId="0" borderId="0" applyFont="0" applyFill="0" applyBorder="0" applyAlignment="0" applyProtection="0"/>
    <xf numFmtId="0" fontId="21" fillId="0" borderId="0">
      <alignment horizontal="left"/>
    </xf>
    <xf numFmtId="0" fontId="31" fillId="0" borderId="0" applyNumberFormat="0" applyFill="0" applyBorder="0" applyAlignment="0" applyProtection="0"/>
    <xf numFmtId="38" fontId="32" fillId="5" borderId="0" applyNumberFormat="0" applyBorder="0" applyAlignment="0" applyProtection="0"/>
    <xf numFmtId="0" fontId="33" fillId="6" borderId="0"/>
    <xf numFmtId="0" fontId="34" fillId="0" borderId="88" applyNumberFormat="0" applyAlignment="0" applyProtection="0">
      <alignment horizontal="left" vertical="center"/>
    </xf>
    <xf numFmtId="0" fontId="34" fillId="0" borderId="89">
      <alignment horizontal="left" vertical="center"/>
    </xf>
    <xf numFmtId="0" fontId="35" fillId="0" borderId="0" applyNumberFormat="0" applyFill="0" applyBorder="0" applyAlignment="0" applyProtection="0"/>
    <xf numFmtId="10" fontId="32" fillId="7" borderId="90" applyNumberFormat="0" applyBorder="0" applyAlignment="0" applyProtection="0"/>
    <xf numFmtId="1" fontId="36" fillId="0" borderId="0" applyProtection="0">
      <protection locked="0"/>
    </xf>
    <xf numFmtId="38" fontId="37" fillId="0" borderId="0" applyFont="0" applyFill="0" applyBorder="0" applyAlignment="0" applyProtection="0"/>
    <xf numFmtId="40" fontId="37" fillId="0" borderId="0" applyFont="0" applyFill="0" applyBorder="0" applyAlignment="0" applyProtection="0"/>
    <xf numFmtId="180" fontId="37" fillId="0" borderId="0" applyFont="0" applyFill="0" applyBorder="0" applyAlignment="0" applyProtection="0"/>
    <xf numFmtId="181" fontId="37" fillId="0" borderId="0" applyFont="0" applyFill="0" applyBorder="0" applyAlignment="0" applyProtection="0"/>
    <xf numFmtId="182" fontId="38" fillId="0" borderId="0"/>
    <xf numFmtId="0" fontId="39" fillId="0" borderId="0"/>
    <xf numFmtId="10" fontId="39" fillId="0" borderId="0" applyFont="0" applyFill="0" applyBorder="0" applyAlignment="0" applyProtection="0"/>
    <xf numFmtId="4" fontId="21" fillId="0" borderId="0">
      <alignment horizontal="right"/>
    </xf>
    <xf numFmtId="4" fontId="40" fillId="0" borderId="0">
      <alignment horizontal="right"/>
    </xf>
    <xf numFmtId="0" fontId="41" fillId="0" borderId="0">
      <alignment horizontal="left"/>
    </xf>
    <xf numFmtId="0" fontId="42" fillId="0" borderId="0"/>
    <xf numFmtId="0" fontId="43" fillId="0" borderId="0">
      <alignment horizontal="center"/>
    </xf>
    <xf numFmtId="4" fontId="30" fillId="0" borderId="0" applyFont="0" applyFill="0" applyBorder="0" applyAlignment="0" applyProtection="0"/>
    <xf numFmtId="183" fontId="39" fillId="0" borderId="0" applyFont="0" applyFill="0" applyBorder="0" applyAlignment="0" applyProtection="0"/>
    <xf numFmtId="0" fontId="44" fillId="0" borderId="0">
      <alignment vertical="center"/>
    </xf>
    <xf numFmtId="184" fontId="45" fillId="0" borderId="91">
      <protection locked="0"/>
    </xf>
    <xf numFmtId="184" fontId="45" fillId="0" borderId="91">
      <protection locked="0"/>
    </xf>
    <xf numFmtId="185" fontId="45" fillId="0" borderId="91">
      <protection locked="0"/>
    </xf>
    <xf numFmtId="186" fontId="39" fillId="0" borderId="0" applyFont="0" applyFill="0" applyBorder="0" applyAlignment="0" applyProtection="0"/>
    <xf numFmtId="181" fontId="30" fillId="0" borderId="0" applyFont="0" applyFill="0" applyBorder="0" applyAlignment="0" applyProtection="0"/>
    <xf numFmtId="8" fontId="36" fillId="0" borderId="0" applyFont="0" applyFill="0" applyBorder="0" applyAlignment="0" applyProtection="0"/>
    <xf numFmtId="6" fontId="17" fillId="0" borderId="0" applyFont="0" applyFill="0" applyBorder="0" applyAlignment="0" applyProtection="0"/>
    <xf numFmtId="0" fontId="1" fillId="0" borderId="0">
      <alignment vertical="center"/>
    </xf>
    <xf numFmtId="0" fontId="1" fillId="0" borderId="0">
      <alignment vertical="center"/>
    </xf>
    <xf numFmtId="0" fontId="17" fillId="0" borderId="0"/>
    <xf numFmtId="0" fontId="46" fillId="0" borderId="0"/>
  </cellStyleXfs>
  <cellXfs count="1239">
    <xf numFmtId="0" fontId="0" fillId="0" borderId="0" xfId="0">
      <alignment vertical="center"/>
    </xf>
    <xf numFmtId="6" fontId="9" fillId="0" borderId="0" xfId="2" applyFont="1" applyFill="1" applyAlignment="1">
      <alignment horizontal="right" vertical="top"/>
    </xf>
    <xf numFmtId="0" fontId="13" fillId="0" borderId="0" xfId="0" applyNumberFormat="1" applyFont="1" applyFill="1" applyBorder="1" applyAlignment="1">
      <alignment horizontal="center" vertical="center" shrinkToFit="1"/>
    </xf>
    <xf numFmtId="0" fontId="4" fillId="0" borderId="0" xfId="1" applyFont="1" applyAlignment="1">
      <alignment horizontal="right" vertical="center"/>
    </xf>
    <xf numFmtId="0" fontId="8" fillId="2" borderId="36" xfId="1" applyFont="1" applyFill="1" applyBorder="1" applyAlignment="1">
      <alignment horizontal="center" vertical="center"/>
    </xf>
    <xf numFmtId="0" fontId="4" fillId="0" borderId="0" xfId="1" applyFont="1">
      <alignment vertical="center"/>
    </xf>
    <xf numFmtId="49" fontId="2" fillId="2" borderId="73" xfId="1" applyNumberFormat="1" applyFont="1" applyFill="1" applyBorder="1" applyAlignment="1">
      <alignment horizontal="center" vertical="center" wrapText="1"/>
    </xf>
    <xf numFmtId="49" fontId="2" fillId="3" borderId="17" xfId="1" applyNumberFormat="1" applyFont="1" applyFill="1" applyBorder="1" applyAlignment="1">
      <alignment horizontal="center" vertical="center" shrinkToFit="1"/>
    </xf>
    <xf numFmtId="0" fontId="4" fillId="0" borderId="0" xfId="0" applyFont="1">
      <alignment vertical="center"/>
    </xf>
    <xf numFmtId="0" fontId="4" fillId="0" borderId="0" xfId="0" applyFont="1" applyBorder="1">
      <alignment vertical="center"/>
    </xf>
    <xf numFmtId="0" fontId="15" fillId="0" borderId="0" xfId="0" applyFont="1" applyBorder="1" applyAlignment="1">
      <alignment horizontal="center" vertical="center"/>
    </xf>
    <xf numFmtId="49" fontId="2" fillId="2" borderId="83" xfId="1" applyNumberFormat="1" applyFont="1" applyFill="1" applyBorder="1" applyAlignment="1">
      <alignment horizontal="center" vertical="center" wrapText="1"/>
    </xf>
    <xf numFmtId="0" fontId="2" fillId="0" borderId="0" xfId="1" applyNumberFormat="1" applyFont="1" applyFill="1" applyAlignment="1">
      <alignment vertical="center"/>
    </xf>
    <xf numFmtId="0" fontId="4" fillId="0" borderId="0" xfId="1" applyNumberFormat="1" applyFont="1" applyFill="1" applyAlignment="1">
      <alignment vertical="center"/>
    </xf>
    <xf numFmtId="0" fontId="6" fillId="0" borderId="0" xfId="1" applyNumberFormat="1" applyFont="1" applyFill="1" applyAlignment="1">
      <alignment vertical="center"/>
    </xf>
    <xf numFmtId="0" fontId="4" fillId="0" borderId="0" xfId="1" applyNumberFormat="1" applyFont="1" applyFill="1" applyAlignment="1">
      <alignment vertical="top"/>
    </xf>
    <xf numFmtId="0" fontId="5" fillId="0" borderId="0" xfId="1" applyNumberFormat="1" applyFont="1" applyFill="1" applyAlignment="1">
      <alignment vertical="top"/>
    </xf>
    <xf numFmtId="0" fontId="8" fillId="0" borderId="0" xfId="1" applyNumberFormat="1" applyFont="1" applyFill="1" applyAlignment="1">
      <alignment horizontal="center" vertical="center"/>
    </xf>
    <xf numFmtId="0" fontId="8" fillId="0" borderId="0" xfId="1" applyNumberFormat="1" applyFont="1" applyFill="1" applyAlignment="1">
      <alignment horizontal="right" vertical="center"/>
    </xf>
    <xf numFmtId="0" fontId="8" fillId="0" borderId="0" xfId="1" applyNumberFormat="1" applyFont="1" applyFill="1" applyAlignment="1">
      <alignment vertical="center"/>
    </xf>
    <xf numFmtId="0" fontId="8" fillId="0" borderId="0" xfId="1" applyNumberFormat="1" applyFont="1" applyFill="1" applyAlignment="1">
      <alignment horizontal="center" vertical="top"/>
    </xf>
    <xf numFmtId="0" fontId="9" fillId="0" borderId="0" xfId="2" applyNumberFormat="1" applyFont="1" applyFill="1" applyAlignment="1">
      <alignment horizontal="right" vertical="top"/>
    </xf>
    <xf numFmtId="0" fontId="11" fillId="0" borderId="0" xfId="0" applyNumberFormat="1" applyFont="1">
      <alignment vertical="center"/>
    </xf>
    <xf numFmtId="0" fontId="12" fillId="0" borderId="11" xfId="0" applyNumberFormat="1" applyFont="1" applyBorder="1" applyAlignment="1">
      <alignment horizontal="center" vertical="center"/>
    </xf>
    <xf numFmtId="0" fontId="11" fillId="0" borderId="11"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1" fillId="0" borderId="12" xfId="0" applyNumberFormat="1" applyFont="1" applyBorder="1" applyAlignment="1">
      <alignment vertical="center"/>
    </xf>
    <xf numFmtId="0" fontId="12" fillId="0" borderId="15" xfId="0" applyNumberFormat="1" applyFont="1" applyBorder="1" applyAlignment="1">
      <alignment horizontal="center" vertical="center"/>
    </xf>
    <xf numFmtId="0" fontId="11" fillId="0" borderId="17" xfId="0" applyNumberFormat="1" applyFont="1" applyBorder="1" applyAlignment="1">
      <alignment horizontal="center" vertical="center"/>
    </xf>
    <xf numFmtId="0" fontId="11" fillId="0" borderId="15" xfId="0" applyNumberFormat="1" applyFont="1" applyBorder="1" applyAlignment="1">
      <alignment horizontal="center" vertical="center"/>
    </xf>
    <xf numFmtId="0" fontId="11" fillId="0" borderId="18" xfId="0" applyNumberFormat="1" applyFont="1" applyBorder="1" applyAlignment="1">
      <alignment horizontal="center" vertical="center"/>
    </xf>
    <xf numFmtId="0" fontId="11" fillId="2" borderId="17" xfId="0" applyNumberFormat="1" applyFont="1" applyFill="1" applyBorder="1" applyAlignment="1">
      <alignment horizontal="center" vertical="center" shrinkToFit="1"/>
    </xf>
    <xf numFmtId="0" fontId="13" fillId="0" borderId="0" xfId="0" applyNumberFormat="1" applyFont="1" applyFill="1" applyBorder="1" applyAlignment="1">
      <alignment horizontal="left" vertical="center"/>
    </xf>
    <xf numFmtId="0" fontId="10" fillId="0" borderId="0" xfId="0" applyNumberFormat="1" applyFont="1" applyFill="1" applyBorder="1" applyAlignment="1">
      <alignment horizontal="center" vertical="center"/>
    </xf>
    <xf numFmtId="0" fontId="10" fillId="4" borderId="0" xfId="0" applyNumberFormat="1" applyFont="1" applyFill="1" applyBorder="1" applyAlignment="1">
      <alignment vertical="center" shrinkToFit="1"/>
    </xf>
    <xf numFmtId="0" fontId="10" fillId="0" borderId="0" xfId="0" applyNumberFormat="1" applyFont="1" applyBorder="1" applyAlignment="1">
      <alignment vertical="center" shrinkToFit="1"/>
    </xf>
    <xf numFmtId="0" fontId="10" fillId="0" borderId="0" xfId="0" applyNumberFormat="1" applyFont="1" applyFill="1" applyBorder="1" applyAlignment="1">
      <alignment vertical="center" shrinkToFit="1"/>
    </xf>
    <xf numFmtId="0" fontId="10" fillId="0" borderId="24" xfId="0" applyNumberFormat="1" applyFont="1" applyBorder="1" applyAlignment="1">
      <alignment vertical="center" shrinkToFit="1"/>
    </xf>
    <xf numFmtId="0" fontId="10" fillId="0" borderId="43" xfId="0" applyNumberFormat="1" applyFont="1" applyBorder="1" applyAlignment="1">
      <alignment vertical="center" shrinkToFit="1"/>
    </xf>
    <xf numFmtId="0" fontId="13" fillId="0" borderId="0" xfId="0" applyNumberFormat="1" applyFont="1">
      <alignment vertical="center"/>
    </xf>
    <xf numFmtId="0" fontId="12" fillId="0" borderId="0" xfId="0" applyNumberFormat="1" applyFont="1" applyBorder="1" applyAlignment="1">
      <alignment horizontal="left" vertical="center" indent="1" shrinkToFit="1"/>
    </xf>
    <xf numFmtId="0" fontId="10" fillId="0" borderId="0" xfId="0" applyNumberFormat="1" applyFont="1" applyFill="1" applyBorder="1" applyAlignment="1">
      <alignment vertical="center"/>
    </xf>
    <xf numFmtId="0" fontId="2" fillId="0" borderId="30" xfId="1" applyNumberFormat="1" applyFont="1" applyFill="1" applyBorder="1" applyAlignment="1">
      <alignment vertical="center"/>
    </xf>
    <xf numFmtId="0" fontId="4" fillId="0" borderId="30" xfId="1" applyNumberFormat="1" applyFont="1" applyFill="1" applyBorder="1" applyAlignment="1">
      <alignment vertical="center"/>
    </xf>
    <xf numFmtId="0" fontId="11" fillId="0" borderId="0" xfId="0" applyNumberFormat="1" applyFont="1" applyFill="1">
      <alignment vertical="center"/>
    </xf>
    <xf numFmtId="0" fontId="9" fillId="0" borderId="0" xfId="1" applyNumberFormat="1" applyFont="1" applyFill="1" applyAlignment="1">
      <alignment vertical="center"/>
    </xf>
    <xf numFmtId="0" fontId="10" fillId="0" borderId="15" xfId="0" applyNumberFormat="1" applyFont="1" applyFill="1" applyBorder="1" applyAlignment="1">
      <alignment vertical="center" shrinkToFit="1"/>
    </xf>
    <xf numFmtId="0" fontId="10" fillId="0" borderId="0" xfId="0" applyNumberFormat="1" applyFont="1" applyFill="1" applyBorder="1" applyAlignment="1">
      <alignment horizontal="center" vertical="center" shrinkToFit="1"/>
    </xf>
    <xf numFmtId="0" fontId="11" fillId="2" borderId="2" xfId="0" applyNumberFormat="1" applyFont="1" applyFill="1" applyBorder="1" applyAlignment="1">
      <alignment vertical="center" shrinkToFit="1"/>
    </xf>
    <xf numFmtId="0" fontId="5" fillId="0" borderId="0" xfId="1" applyNumberFormat="1" applyFont="1" applyFill="1" applyAlignment="1">
      <alignment vertical="center"/>
    </xf>
    <xf numFmtId="0" fontId="11" fillId="0" borderId="12" xfId="0" applyNumberFormat="1" applyFont="1" applyBorder="1" applyAlignment="1">
      <alignment horizontal="center" vertical="center"/>
    </xf>
    <xf numFmtId="0" fontId="10" fillId="0" borderId="15" xfId="0" applyNumberFormat="1" applyFont="1" applyFill="1" applyBorder="1" applyAlignment="1">
      <alignment horizontal="center" vertical="center" shrinkToFit="1"/>
    </xf>
    <xf numFmtId="0" fontId="13" fillId="0" borderId="2" xfId="0" applyNumberFormat="1" applyFont="1" applyBorder="1" applyAlignment="1">
      <alignment vertical="center"/>
    </xf>
    <xf numFmtId="0" fontId="12" fillId="0" borderId="24" xfId="0" applyNumberFormat="1" applyFont="1" applyBorder="1" applyAlignment="1">
      <alignment horizontal="center" vertical="center"/>
    </xf>
    <xf numFmtId="0" fontId="16" fillId="4" borderId="24" xfId="0" applyNumberFormat="1" applyFont="1" applyFill="1" applyBorder="1" applyAlignment="1">
      <alignment vertical="center" shrinkToFit="1"/>
    </xf>
    <xf numFmtId="0" fontId="12" fillId="4" borderId="31" xfId="0" applyNumberFormat="1" applyFont="1" applyFill="1" applyBorder="1" applyAlignment="1">
      <alignment horizontal="center" vertical="center" shrinkToFit="1"/>
    </xf>
    <xf numFmtId="0" fontId="4" fillId="0" borderId="0" xfId="0" applyFont="1" applyFill="1">
      <alignment vertical="center"/>
    </xf>
    <xf numFmtId="0" fontId="4" fillId="0" borderId="63" xfId="0" applyFont="1" applyBorder="1">
      <alignment vertical="center"/>
    </xf>
    <xf numFmtId="0" fontId="4" fillId="0" borderId="101" xfId="1" applyFont="1" applyFill="1" applyBorder="1" applyAlignment="1">
      <alignment horizontal="center" vertical="center"/>
    </xf>
    <xf numFmtId="0" fontId="5" fillId="0" borderId="98" xfId="1" applyFont="1" applyFill="1" applyBorder="1" applyAlignment="1">
      <alignment horizontal="center" vertical="center" shrinkToFit="1"/>
    </xf>
    <xf numFmtId="49" fontId="5" fillId="0" borderId="98" xfId="1" applyNumberFormat="1" applyFont="1" applyFill="1" applyBorder="1" applyAlignment="1">
      <alignment vertical="center" shrinkToFit="1"/>
    </xf>
    <xf numFmtId="49" fontId="5" fillId="0" borderId="105" xfId="1" applyNumberFormat="1" applyFont="1" applyFill="1" applyBorder="1" applyAlignment="1">
      <alignment vertical="center" shrinkToFit="1"/>
    </xf>
    <xf numFmtId="0" fontId="15" fillId="0" borderId="101" xfId="0" applyFont="1" applyBorder="1" applyAlignment="1">
      <alignment horizontal="center" vertical="center"/>
    </xf>
    <xf numFmtId="49" fontId="15" fillId="0" borderId="98" xfId="0" applyNumberFormat="1" applyFont="1" applyBorder="1" applyAlignment="1">
      <alignment vertical="center" shrinkToFit="1"/>
    </xf>
    <xf numFmtId="49" fontId="15" fillId="0" borderId="105" xfId="0" applyNumberFormat="1" applyFont="1" applyBorder="1" applyAlignment="1">
      <alignment vertical="center" shrinkToFit="1"/>
    </xf>
    <xf numFmtId="49" fontId="4" fillId="0" borderId="0" xfId="0" applyNumberFormat="1" applyFont="1" applyBorder="1" applyAlignment="1">
      <alignment vertical="center" wrapText="1" shrinkToFit="1"/>
    </xf>
    <xf numFmtId="0" fontId="15" fillId="0" borderId="107" xfId="0" applyFont="1" applyBorder="1" applyAlignment="1">
      <alignment horizontal="center" vertical="center"/>
    </xf>
    <xf numFmtId="49" fontId="15" fillId="0" borderId="107" xfId="0" applyNumberFormat="1" applyFont="1" applyBorder="1" applyAlignment="1">
      <alignment vertical="center" shrinkToFit="1"/>
    </xf>
    <xf numFmtId="49" fontId="15" fillId="0" borderId="109" xfId="0" applyNumberFormat="1" applyFont="1" applyBorder="1" applyAlignment="1">
      <alignment vertical="center" shrinkToFit="1"/>
    </xf>
    <xf numFmtId="0" fontId="4" fillId="0" borderId="120" xfId="0" applyFont="1" applyFill="1" applyBorder="1">
      <alignment vertical="center"/>
    </xf>
    <xf numFmtId="0" fontId="4" fillId="0" borderId="0" xfId="0" applyFont="1" applyFill="1" applyBorder="1">
      <alignment vertical="center"/>
    </xf>
    <xf numFmtId="0" fontId="4" fillId="2" borderId="103" xfId="0" applyFont="1" applyFill="1" applyBorder="1" applyAlignment="1">
      <alignment horizontal="center" vertical="center" shrinkToFit="1"/>
    </xf>
    <xf numFmtId="0" fontId="15" fillId="0" borderId="106" xfId="0" applyFont="1" applyBorder="1" applyAlignment="1">
      <alignment horizontal="center" vertical="center"/>
    </xf>
    <xf numFmtId="0" fontId="4" fillId="2" borderId="0" xfId="0" applyFont="1" applyFill="1" applyBorder="1" applyAlignment="1">
      <alignment vertical="center" shrinkToFit="1"/>
    </xf>
    <xf numFmtId="49" fontId="2" fillId="0" borderId="0" xfId="0" applyNumberFormat="1" applyFont="1" applyBorder="1" applyAlignment="1">
      <alignment vertical="center" wrapText="1" shrinkToFit="1"/>
    </xf>
    <xf numFmtId="0" fontId="16" fillId="0" borderId="110" xfId="0" applyFont="1" applyFill="1" applyBorder="1" applyAlignment="1">
      <alignment horizontal="center" vertical="center"/>
    </xf>
    <xf numFmtId="0" fontId="4" fillId="0" borderId="0" xfId="0" applyFont="1" applyFill="1" applyAlignment="1">
      <alignment vertical="center"/>
    </xf>
    <xf numFmtId="0" fontId="15" fillId="0" borderId="98" xfId="0" applyFont="1" applyFill="1" applyBorder="1" applyAlignment="1">
      <alignment horizontal="center" vertical="center"/>
    </xf>
    <xf numFmtId="0" fontId="4" fillId="0" borderId="98" xfId="0" applyFont="1" applyFill="1" applyBorder="1" applyAlignment="1">
      <alignment vertical="center"/>
    </xf>
    <xf numFmtId="0" fontId="16" fillId="0" borderId="98" xfId="0" applyFont="1" applyFill="1" applyBorder="1" applyAlignment="1">
      <alignment vertical="center"/>
    </xf>
    <xf numFmtId="0" fontId="16" fillId="0" borderId="105"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xf>
    <xf numFmtId="0" fontId="16" fillId="0" borderId="0" xfId="0" applyFont="1" applyFill="1" applyBorder="1" applyAlignment="1">
      <alignment vertical="center"/>
    </xf>
    <xf numFmtId="0" fontId="16" fillId="0" borderId="63" xfId="0" applyFont="1" applyFill="1" applyBorder="1" applyAlignment="1">
      <alignment vertical="center"/>
    </xf>
    <xf numFmtId="0" fontId="16" fillId="0" borderId="114" xfId="0" applyFont="1" applyFill="1" applyBorder="1" applyAlignment="1">
      <alignment horizontal="center" vertical="center"/>
    </xf>
    <xf numFmtId="0" fontId="16" fillId="0" borderId="0" xfId="0" applyFont="1" applyFill="1" applyBorder="1" applyAlignment="1">
      <alignment horizontal="center" vertical="center"/>
    </xf>
    <xf numFmtId="49" fontId="16" fillId="0" borderId="0" xfId="0" applyNumberFormat="1" applyFont="1" applyFill="1" applyBorder="1" applyAlignment="1">
      <alignment horizontal="center" vertical="center" shrinkToFit="1"/>
    </xf>
    <xf numFmtId="49" fontId="15" fillId="0" borderId="0" xfId="0" applyNumberFormat="1" applyFont="1" applyBorder="1" applyAlignment="1">
      <alignment horizontal="center" vertical="center" shrinkToFit="1"/>
    </xf>
    <xf numFmtId="49" fontId="16" fillId="0" borderId="0" xfId="0" applyNumberFormat="1" applyFont="1" applyBorder="1" applyAlignment="1">
      <alignment horizontal="center" vertical="center" shrinkToFit="1"/>
    </xf>
    <xf numFmtId="0" fontId="15" fillId="0" borderId="0" xfId="0" applyFont="1" applyBorder="1" applyAlignment="1">
      <alignment horizontal="center" vertical="center" shrinkToFit="1"/>
    </xf>
    <xf numFmtId="0" fontId="4" fillId="0" borderId="0"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0" xfId="0" applyFont="1" applyFill="1" applyBorder="1" applyAlignment="1">
      <alignment horizontal="center" vertical="center" wrapText="1" shrinkToFit="1"/>
    </xf>
    <xf numFmtId="0" fontId="11" fillId="0" borderId="9"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11" fillId="0" borderId="12" xfId="0" quotePrefix="1" applyNumberFormat="1" applyFont="1" applyBorder="1" applyAlignment="1">
      <alignment horizontal="center" vertical="center"/>
    </xf>
    <xf numFmtId="0" fontId="11" fillId="0" borderId="0" xfId="0" quotePrefix="1" applyNumberFormat="1" applyFont="1" applyFill="1" applyBorder="1" applyAlignment="1">
      <alignment horizontal="center" vertical="center"/>
    </xf>
    <xf numFmtId="0" fontId="4" fillId="0" borderId="0" xfId="0" applyFont="1" applyFill="1" applyBorder="1" applyAlignment="1">
      <alignment vertical="center" shrinkToFit="1"/>
    </xf>
    <xf numFmtId="49" fontId="16" fillId="0" borderId="0" xfId="0" applyNumberFormat="1" applyFont="1" applyFill="1" applyBorder="1" applyAlignment="1">
      <alignment vertical="center"/>
    </xf>
    <xf numFmtId="0" fontId="16" fillId="0" borderId="0" xfId="0" applyFont="1" applyFill="1" applyBorder="1" applyAlignment="1">
      <alignment horizontal="left" vertical="center" shrinkToFit="1"/>
    </xf>
    <xf numFmtId="49" fontId="15" fillId="0" borderId="0" xfId="0" applyNumberFormat="1" applyFont="1" applyBorder="1" applyAlignment="1">
      <alignment horizontal="left" vertical="center" indent="1" shrinkToFit="1"/>
    </xf>
    <xf numFmtId="0" fontId="11" fillId="0" borderId="15" xfId="0" applyNumberFormat="1" applyFont="1" applyFill="1" applyBorder="1" applyAlignment="1">
      <alignment vertical="center" shrinkToFit="1"/>
    </xf>
    <xf numFmtId="0" fontId="11" fillId="0" borderId="15" xfId="0" applyNumberFormat="1" applyFont="1" applyFill="1" applyBorder="1" applyAlignment="1">
      <alignment horizontal="center" vertical="center" shrinkToFit="1"/>
    </xf>
    <xf numFmtId="0" fontId="10" fillId="0" borderId="15" xfId="0" applyNumberFormat="1" applyFont="1" applyFill="1" applyBorder="1" applyAlignment="1">
      <alignment vertical="center"/>
    </xf>
    <xf numFmtId="0" fontId="13" fillId="0" borderId="15" xfId="0" applyNumberFormat="1" applyFont="1" applyFill="1" applyBorder="1" applyAlignment="1">
      <alignment vertical="center"/>
    </xf>
    <xf numFmtId="0" fontId="11" fillId="0" borderId="15" xfId="0" applyNumberFormat="1" applyFont="1" applyFill="1" applyBorder="1">
      <alignment vertical="center"/>
    </xf>
    <xf numFmtId="0" fontId="11" fillId="0" borderId="0" xfId="0" applyNumberFormat="1" applyFont="1" applyFill="1" applyBorder="1">
      <alignment vertical="center"/>
    </xf>
    <xf numFmtId="0" fontId="11" fillId="0" borderId="15" xfId="0" quotePrefix="1" applyNumberFormat="1" applyFont="1" applyFill="1" applyBorder="1" applyAlignment="1">
      <alignment horizontal="center" vertical="center"/>
    </xf>
    <xf numFmtId="0" fontId="11" fillId="0" borderId="12" xfId="0" quotePrefix="1" applyNumberFormat="1" applyFont="1" applyFill="1" applyBorder="1" applyAlignment="1">
      <alignment horizontal="center" vertical="center"/>
    </xf>
    <xf numFmtId="0" fontId="15" fillId="0" borderId="119" xfId="0" applyFont="1" applyBorder="1" applyAlignment="1">
      <alignment horizontal="center" vertical="center"/>
    </xf>
    <xf numFmtId="0" fontId="4" fillId="0" borderId="119" xfId="0" applyFont="1" applyBorder="1">
      <alignment vertical="center"/>
    </xf>
    <xf numFmtId="0" fontId="4" fillId="0" borderId="143" xfId="0" applyFont="1" applyBorder="1">
      <alignment vertical="center"/>
    </xf>
    <xf numFmtId="0" fontId="16" fillId="0" borderId="63" xfId="0" applyFont="1" applyFill="1" applyBorder="1" applyAlignment="1">
      <alignment horizontal="left" vertical="center" shrinkToFit="1"/>
    </xf>
    <xf numFmtId="0" fontId="16" fillId="0" borderId="65" xfId="0" applyFont="1" applyFill="1" applyBorder="1" applyAlignment="1">
      <alignment horizontal="left" vertical="center" shrinkToFit="1"/>
    </xf>
    <xf numFmtId="0" fontId="16" fillId="0" borderId="66" xfId="0" applyFont="1" applyFill="1" applyBorder="1" applyAlignment="1">
      <alignment horizontal="left" vertical="center" shrinkToFit="1"/>
    </xf>
    <xf numFmtId="0" fontId="48" fillId="0" borderId="13" xfId="0" applyNumberFormat="1" applyFont="1" applyBorder="1" applyAlignment="1">
      <alignment horizontal="right" vertical="center"/>
    </xf>
    <xf numFmtId="0" fontId="49" fillId="0" borderId="0" xfId="0" applyNumberFormat="1" applyFont="1">
      <alignment vertical="center"/>
    </xf>
    <xf numFmtId="0" fontId="49" fillId="0" borderId="12" xfId="0" applyNumberFormat="1" applyFont="1" applyBorder="1" applyAlignment="1">
      <alignment vertical="center"/>
    </xf>
    <xf numFmtId="0" fontId="11" fillId="0" borderId="96" xfId="0" applyNumberFormat="1" applyFont="1" applyBorder="1" applyAlignment="1">
      <alignment vertical="center"/>
    </xf>
    <xf numFmtId="0" fontId="11" fillId="0" borderId="44" xfId="0" applyNumberFormat="1" applyFont="1" applyFill="1" applyBorder="1" applyAlignment="1">
      <alignment vertical="center"/>
    </xf>
    <xf numFmtId="0" fontId="12" fillId="0" borderId="49" xfId="0" applyNumberFormat="1" applyFont="1" applyFill="1" applyBorder="1" applyAlignment="1">
      <alignment vertical="center" shrinkToFit="1"/>
    </xf>
    <xf numFmtId="0" fontId="12" fillId="0" borderId="95" xfId="0" applyNumberFormat="1" applyFont="1" applyFill="1" applyBorder="1" applyAlignment="1">
      <alignment vertical="center" shrinkToFit="1"/>
    </xf>
    <xf numFmtId="0" fontId="12" fillId="0" borderId="97" xfId="0" applyNumberFormat="1" applyFont="1" applyFill="1" applyBorder="1" applyAlignment="1">
      <alignment vertical="center" shrinkToFit="1"/>
    </xf>
    <xf numFmtId="0" fontId="16" fillId="0" borderId="0" xfId="0" applyFont="1" applyFill="1" applyBorder="1" applyAlignment="1">
      <alignment vertical="center" shrinkToFit="1"/>
    </xf>
    <xf numFmtId="49" fontId="4" fillId="0" borderId="0" xfId="0" applyNumberFormat="1" applyFont="1" applyFill="1" applyBorder="1" applyAlignment="1">
      <alignment vertical="center" wrapText="1" shrinkToFit="1"/>
    </xf>
    <xf numFmtId="49" fontId="15" fillId="0" borderId="0" xfId="0" applyNumberFormat="1" applyFont="1" applyFill="1" applyBorder="1" applyAlignment="1">
      <alignment horizontal="left" vertical="center" indent="1" shrinkToFit="1"/>
    </xf>
    <xf numFmtId="0" fontId="2" fillId="0" borderId="0" xfId="0" applyFont="1" applyFill="1" applyBorder="1" applyAlignment="1">
      <alignment vertical="center"/>
    </xf>
    <xf numFmtId="49" fontId="15" fillId="0" borderId="0" xfId="0" applyNumberFormat="1" applyFont="1" applyFill="1" applyBorder="1" applyAlignment="1">
      <alignment vertical="center" shrinkToFit="1"/>
    </xf>
    <xf numFmtId="0" fontId="2" fillId="0" borderId="0" xfId="1" applyNumberFormat="1" applyFont="1" applyFill="1" applyBorder="1" applyAlignment="1">
      <alignment vertical="center"/>
    </xf>
    <xf numFmtId="0" fontId="4" fillId="0" borderId="0" xfId="1" applyNumberFormat="1" applyFont="1" applyFill="1" applyBorder="1" applyAlignment="1">
      <alignment vertical="center"/>
    </xf>
    <xf numFmtId="0" fontId="5" fillId="0" borderId="0" xfId="1" applyNumberFormat="1" applyFont="1" applyFill="1" applyBorder="1" applyAlignment="1">
      <alignment vertical="center"/>
    </xf>
    <xf numFmtId="0" fontId="6" fillId="0" borderId="0" xfId="1" applyNumberFormat="1" applyFont="1" applyFill="1" applyBorder="1" applyAlignment="1">
      <alignment vertical="center" shrinkToFit="1"/>
    </xf>
    <xf numFmtId="0" fontId="4" fillId="0" borderId="0" xfId="1" applyNumberFormat="1" applyFont="1" applyFill="1" applyBorder="1" applyAlignment="1">
      <alignment vertical="top"/>
    </xf>
    <xf numFmtId="0" fontId="5" fillId="0" borderId="0" xfId="1" applyNumberFormat="1" applyFont="1" applyFill="1" applyBorder="1" applyAlignment="1">
      <alignment vertical="top"/>
    </xf>
    <xf numFmtId="0" fontId="8" fillId="0" borderId="0" xfId="1" applyNumberFormat="1" applyFont="1" applyFill="1" applyBorder="1" applyAlignment="1">
      <alignment horizontal="center" vertical="center"/>
    </xf>
    <xf numFmtId="0" fontId="49" fillId="0" borderId="0" xfId="0" applyNumberFormat="1" applyFont="1" applyFill="1" applyBorder="1">
      <alignment vertical="center"/>
    </xf>
    <xf numFmtId="49" fontId="4" fillId="0" borderId="0" xfId="0" applyNumberFormat="1" applyFont="1" applyFill="1" applyBorder="1" applyAlignment="1">
      <alignment vertical="center" shrinkToFit="1"/>
    </xf>
    <xf numFmtId="0" fontId="15" fillId="0" borderId="0" xfId="0" applyFont="1" applyFill="1" applyBorder="1" applyAlignment="1">
      <alignment vertical="center"/>
    </xf>
    <xf numFmtId="0" fontId="2" fillId="0" borderId="0" xfId="0" applyFont="1" applyFill="1" applyBorder="1" applyAlignment="1">
      <alignment vertical="center" shrinkToFit="1"/>
    </xf>
    <xf numFmtId="0" fontId="4" fillId="0" borderId="0" xfId="1" applyFont="1" applyFill="1" applyBorder="1" applyAlignment="1">
      <alignment horizontal="right" vertical="center"/>
    </xf>
    <xf numFmtId="0" fontId="50" fillId="0" borderId="0" xfId="1" applyNumberFormat="1" applyFont="1" applyFill="1" applyBorder="1" applyAlignment="1">
      <alignment vertical="center"/>
    </xf>
    <xf numFmtId="0" fontId="49" fillId="0" borderId="96" xfId="0" applyNumberFormat="1" applyFont="1" applyBorder="1" applyAlignment="1">
      <alignment vertical="center"/>
    </xf>
    <xf numFmtId="0" fontId="55" fillId="0" borderId="0" xfId="1" applyFont="1" applyFill="1" applyAlignment="1">
      <alignment vertical="center"/>
    </xf>
    <xf numFmtId="0" fontId="11" fillId="0" borderId="0" xfId="0" applyFont="1">
      <alignment vertical="center"/>
    </xf>
    <xf numFmtId="0" fontId="15" fillId="0" borderId="26" xfId="0" applyFont="1" applyBorder="1" applyAlignment="1">
      <alignment horizontal="center" vertical="center"/>
    </xf>
    <xf numFmtId="0" fontId="15" fillId="0" borderId="21" xfId="0" applyFont="1" applyBorder="1" applyAlignment="1">
      <alignment horizontal="center" vertical="center"/>
    </xf>
    <xf numFmtId="0" fontId="9" fillId="0" borderId="0" xfId="1" applyNumberFormat="1" applyFont="1" applyFill="1" applyBorder="1" applyAlignment="1">
      <alignment horizontal="right" vertical="center"/>
    </xf>
    <xf numFmtId="0" fontId="5" fillId="0" borderId="0" xfId="1" applyNumberFormat="1" applyFont="1" applyFill="1" applyAlignment="1">
      <alignment vertical="center"/>
    </xf>
    <xf numFmtId="0" fontId="11" fillId="0" borderId="15" xfId="0" applyNumberFormat="1" applyFont="1" applyFill="1" applyBorder="1" applyAlignment="1">
      <alignment horizontal="center" vertical="center" shrinkToFit="1"/>
    </xf>
    <xf numFmtId="0" fontId="15" fillId="0" borderId="98" xfId="0" applyFont="1" applyFill="1" applyBorder="1" applyAlignment="1">
      <alignment horizontal="center" vertical="center"/>
    </xf>
    <xf numFmtId="0" fontId="16" fillId="0" borderId="0" xfId="0" applyFont="1" applyFill="1" applyBorder="1" applyAlignment="1">
      <alignment horizontal="left" vertical="center" shrinkToFit="1"/>
    </xf>
    <xf numFmtId="0" fontId="16" fillId="0" borderId="63" xfId="0" applyFont="1" applyFill="1" applyBorder="1" applyAlignment="1">
      <alignment horizontal="left" vertical="center" shrinkToFit="1"/>
    </xf>
    <xf numFmtId="0" fontId="54" fillId="0" borderId="0" xfId="0" applyNumberFormat="1" applyFont="1" applyFill="1" applyBorder="1" applyAlignment="1">
      <alignment horizontal="center" vertical="center"/>
    </xf>
    <xf numFmtId="0" fontId="54" fillId="0" borderId="4" xfId="0" applyNumberFormat="1" applyFont="1" applyFill="1" applyBorder="1" applyAlignment="1">
      <alignment vertical="center" shrinkToFit="1"/>
    </xf>
    <xf numFmtId="0" fontId="54" fillId="0" borderId="20" xfId="0" applyNumberFormat="1" applyFont="1" applyBorder="1" applyAlignment="1">
      <alignment horizontal="center" vertical="center" shrinkToFit="1"/>
    </xf>
    <xf numFmtId="0" fontId="54" fillId="0" borderId="0" xfId="0" applyFont="1" applyBorder="1" applyAlignment="1">
      <alignment horizontal="center" vertical="center"/>
    </xf>
    <xf numFmtId="0" fontId="54" fillId="0" borderId="101" xfId="0" applyFont="1" applyBorder="1" applyAlignment="1">
      <alignment horizontal="center" vertical="center"/>
    </xf>
    <xf numFmtId="0" fontId="47" fillId="0" borderId="0" xfId="0" applyFont="1" applyFill="1" applyBorder="1" applyAlignment="1">
      <alignment horizontal="left" vertical="center"/>
    </xf>
    <xf numFmtId="0" fontId="54" fillId="0" borderId="0" xfId="0" applyFont="1" applyFill="1" applyBorder="1" applyAlignment="1">
      <alignment horizontal="center" vertical="center"/>
    </xf>
    <xf numFmtId="0" fontId="8" fillId="2" borderId="162" xfId="1" applyFont="1" applyFill="1" applyBorder="1" applyAlignment="1">
      <alignment horizontal="center" vertical="center"/>
    </xf>
    <xf numFmtId="0" fontId="15" fillId="0" borderId="22" xfId="0" applyFont="1" applyBorder="1" applyAlignment="1">
      <alignment horizontal="center" vertical="center"/>
    </xf>
    <xf numFmtId="0" fontId="54" fillId="0" borderId="22" xfId="0" applyFont="1" applyBorder="1" applyAlignment="1">
      <alignment horizontal="center" vertical="center"/>
    </xf>
    <xf numFmtId="49" fontId="2" fillId="3" borderId="16" xfId="1" applyNumberFormat="1" applyFont="1" applyFill="1" applyBorder="1" applyAlignment="1">
      <alignment horizontal="center" vertical="center" shrinkToFit="1"/>
    </xf>
    <xf numFmtId="0" fontId="11" fillId="0" borderId="0" xfId="0" applyNumberFormat="1" applyFont="1" applyBorder="1">
      <alignment vertical="center"/>
    </xf>
    <xf numFmtId="0" fontId="15" fillId="0" borderId="192" xfId="0" applyFont="1" applyBorder="1" applyAlignment="1">
      <alignment horizontal="center" vertical="center"/>
    </xf>
    <xf numFmtId="0" fontId="11" fillId="0" borderId="98" xfId="0" applyNumberFormat="1" applyFont="1" applyBorder="1">
      <alignment vertical="center"/>
    </xf>
    <xf numFmtId="0" fontId="4" fillId="2" borderId="118" xfId="0" applyFont="1" applyFill="1" applyBorder="1" applyAlignment="1">
      <alignment horizontal="center" vertical="center" shrinkToFit="1"/>
    </xf>
    <xf numFmtId="0" fontId="4" fillId="2" borderId="120" xfId="0" applyFont="1" applyFill="1" applyBorder="1" applyAlignment="1">
      <alignment horizontal="center" vertical="center" shrinkToFit="1"/>
    </xf>
    <xf numFmtId="0" fontId="4" fillId="2" borderId="121" xfId="0" applyFont="1" applyFill="1" applyBorder="1" applyAlignment="1">
      <alignment horizontal="center" vertical="center" shrinkToFit="1"/>
    </xf>
    <xf numFmtId="0" fontId="12" fillId="11" borderId="0" xfId="0" applyNumberFormat="1" applyFont="1" applyFill="1" applyBorder="1" applyAlignment="1">
      <alignment horizontal="center" vertical="center"/>
    </xf>
    <xf numFmtId="0" fontId="11" fillId="11" borderId="9" xfId="0" applyNumberFormat="1" applyFont="1" applyFill="1" applyBorder="1" applyAlignment="1">
      <alignment horizontal="center" vertical="center"/>
    </xf>
    <xf numFmtId="0" fontId="11" fillId="11" borderId="0" xfId="0" applyNumberFormat="1" applyFont="1" applyFill="1" applyBorder="1" applyAlignment="1">
      <alignment horizontal="center" vertical="center"/>
    </xf>
    <xf numFmtId="0" fontId="11" fillId="11" borderId="0" xfId="0" quotePrefix="1" applyNumberFormat="1" applyFont="1" applyFill="1" applyBorder="1" applyAlignment="1">
      <alignment horizontal="center" vertical="center"/>
    </xf>
    <xf numFmtId="0" fontId="11" fillId="11" borderId="44" xfId="0" applyNumberFormat="1" applyFont="1" applyFill="1" applyBorder="1" applyAlignment="1">
      <alignment vertical="center"/>
    </xf>
    <xf numFmtId="0" fontId="11" fillId="11" borderId="10" xfId="0" applyNumberFormat="1" applyFont="1" applyFill="1" applyBorder="1" applyAlignment="1">
      <alignment horizontal="center" vertical="center"/>
    </xf>
    <xf numFmtId="0" fontId="12" fillId="11" borderId="11" xfId="0" applyNumberFormat="1" applyFont="1" applyFill="1" applyBorder="1" applyAlignment="1">
      <alignment horizontal="center" vertical="center"/>
    </xf>
    <xf numFmtId="0" fontId="11" fillId="11" borderId="11" xfId="0" applyNumberFormat="1" applyFont="1" applyFill="1" applyBorder="1" applyAlignment="1">
      <alignment horizontal="center" vertical="center"/>
    </xf>
    <xf numFmtId="0" fontId="11" fillId="11" borderId="12" xfId="0" applyNumberFormat="1" applyFont="1" applyFill="1" applyBorder="1" applyAlignment="1">
      <alignment horizontal="center" vertical="center"/>
    </xf>
    <xf numFmtId="0" fontId="11" fillId="11" borderId="12" xfId="0" quotePrefix="1" applyNumberFormat="1" applyFont="1" applyFill="1" applyBorder="1" applyAlignment="1">
      <alignment horizontal="center" vertical="center"/>
    </xf>
    <xf numFmtId="0" fontId="11" fillId="11" borderId="12" xfId="0" applyNumberFormat="1" applyFont="1" applyFill="1" applyBorder="1" applyAlignment="1">
      <alignment vertical="center"/>
    </xf>
    <xf numFmtId="0" fontId="11" fillId="11" borderId="13" xfId="0" applyNumberFormat="1" applyFont="1" applyFill="1" applyBorder="1" applyAlignment="1">
      <alignment horizontal="center" vertical="center"/>
    </xf>
    <xf numFmtId="0" fontId="12" fillId="11" borderId="197" xfId="0" applyNumberFormat="1" applyFont="1" applyFill="1" applyBorder="1" applyAlignment="1">
      <alignment vertical="center" shrinkToFit="1"/>
    </xf>
    <xf numFmtId="0" fontId="12" fillId="11" borderId="167" xfId="0" applyNumberFormat="1" applyFont="1" applyFill="1" applyBorder="1" applyAlignment="1">
      <alignment vertical="center" shrinkToFit="1"/>
    </xf>
    <xf numFmtId="0" fontId="12" fillId="11" borderId="95" xfId="0" applyNumberFormat="1" applyFont="1" applyFill="1" applyBorder="1" applyAlignment="1">
      <alignment vertical="center" shrinkToFit="1"/>
    </xf>
    <xf numFmtId="0" fontId="12" fillId="11" borderId="97" xfId="0" applyNumberFormat="1" applyFont="1" applyFill="1" applyBorder="1" applyAlignment="1">
      <alignment vertical="center" shrinkToFit="1"/>
    </xf>
    <xf numFmtId="0" fontId="12" fillId="11" borderId="20" xfId="0" applyNumberFormat="1" applyFont="1" applyFill="1" applyBorder="1" applyAlignment="1">
      <alignment horizontal="center" vertical="center" shrinkToFit="1"/>
    </xf>
    <xf numFmtId="0" fontId="10" fillId="11" borderId="24" xfId="0" applyNumberFormat="1" applyFont="1" applyFill="1" applyBorder="1" applyAlignment="1">
      <alignment vertical="center" shrinkToFit="1"/>
    </xf>
    <xf numFmtId="0" fontId="12" fillId="11" borderId="24" xfId="0" applyNumberFormat="1" applyFont="1" applyFill="1" applyBorder="1" applyAlignment="1">
      <alignment horizontal="center" vertical="center"/>
    </xf>
    <xf numFmtId="0" fontId="16" fillId="11" borderId="24" xfId="0" applyNumberFormat="1" applyFont="1" applyFill="1" applyBorder="1" applyAlignment="1">
      <alignment vertical="center" shrinkToFit="1"/>
    </xf>
    <xf numFmtId="0" fontId="10" fillId="11" borderId="43" xfId="0" applyNumberFormat="1" applyFont="1" applyFill="1" applyBorder="1" applyAlignment="1">
      <alignment vertical="center" shrinkToFit="1"/>
    </xf>
    <xf numFmtId="0" fontId="12" fillId="11" borderId="31" xfId="0" applyNumberFormat="1" applyFont="1" applyFill="1" applyBorder="1" applyAlignment="1">
      <alignment horizontal="center" vertical="center" shrinkToFit="1"/>
    </xf>
    <xf numFmtId="0" fontId="15" fillId="11" borderId="101" xfId="0" applyFont="1" applyFill="1" applyBorder="1" applyAlignment="1">
      <alignment horizontal="center" vertical="center"/>
    </xf>
    <xf numFmtId="49" fontId="15" fillId="11" borderId="98" xfId="0" applyNumberFormat="1" applyFont="1" applyFill="1" applyBorder="1" applyAlignment="1">
      <alignment vertical="center" shrinkToFit="1"/>
    </xf>
    <xf numFmtId="49" fontId="15" fillId="11" borderId="105" xfId="0" applyNumberFormat="1" applyFont="1" applyFill="1" applyBorder="1" applyAlignment="1">
      <alignment vertical="center" shrinkToFit="1"/>
    </xf>
    <xf numFmtId="0" fontId="15" fillId="11" borderId="107" xfId="0" applyFont="1" applyFill="1" applyBorder="1" applyAlignment="1">
      <alignment horizontal="center" vertical="center"/>
    </xf>
    <xf numFmtId="49" fontId="15" fillId="11" borderId="107" xfId="0" applyNumberFormat="1" applyFont="1" applyFill="1" applyBorder="1" applyAlignment="1">
      <alignment vertical="center" shrinkToFit="1"/>
    </xf>
    <xf numFmtId="49" fontId="15" fillId="11" borderId="109" xfId="0" applyNumberFormat="1" applyFont="1" applyFill="1" applyBorder="1" applyAlignment="1">
      <alignment vertical="center" shrinkToFit="1"/>
    </xf>
    <xf numFmtId="0" fontId="16" fillId="2" borderId="103" xfId="0" applyFont="1" applyFill="1" applyBorder="1" applyAlignment="1">
      <alignment horizontal="center" vertical="center" shrinkToFit="1"/>
    </xf>
    <xf numFmtId="0" fontId="16" fillId="2" borderId="112" xfId="0" applyFont="1" applyFill="1" applyBorder="1" applyAlignment="1">
      <alignment horizontal="center" vertical="center" shrinkToFit="1"/>
    </xf>
    <xf numFmtId="0" fontId="15" fillId="0" borderId="112" xfId="0" applyFont="1" applyBorder="1" applyAlignment="1">
      <alignment horizontal="center" vertical="center"/>
    </xf>
    <xf numFmtId="0" fontId="4" fillId="4" borderId="200" xfId="0" applyFont="1" applyFill="1" applyBorder="1" applyAlignment="1">
      <alignment horizontal="center" vertical="center" shrinkToFit="1"/>
    </xf>
    <xf numFmtId="0" fontId="16" fillId="4" borderId="200" xfId="0" applyFont="1" applyFill="1" applyBorder="1" applyAlignment="1">
      <alignment horizontal="center" vertical="center" shrinkToFit="1"/>
    </xf>
    <xf numFmtId="0" fontId="15" fillId="4" borderId="200" xfId="0" applyFont="1" applyFill="1" applyBorder="1" applyAlignment="1">
      <alignment horizontal="center" vertical="center"/>
    </xf>
    <xf numFmtId="49" fontId="4" fillId="4" borderId="200" xfId="0" applyNumberFormat="1" applyFont="1" applyFill="1" applyBorder="1" applyAlignment="1">
      <alignment vertical="center" shrinkToFit="1"/>
    </xf>
    <xf numFmtId="49" fontId="16" fillId="4" borderId="200" xfId="0" applyNumberFormat="1" applyFont="1" applyFill="1" applyBorder="1" applyAlignment="1">
      <alignment vertical="center"/>
    </xf>
    <xf numFmtId="0" fontId="11" fillId="4" borderId="0" xfId="0" applyNumberFormat="1" applyFont="1" applyFill="1" applyBorder="1" applyAlignment="1">
      <alignment horizontal="center" vertical="center"/>
    </xf>
    <xf numFmtId="0" fontId="12" fillId="8" borderId="11" xfId="0" applyNumberFormat="1" applyFont="1" applyFill="1" applyBorder="1" applyAlignment="1">
      <alignment horizontal="center" vertical="center"/>
    </xf>
    <xf numFmtId="0" fontId="11" fillId="8" borderId="11" xfId="0" applyNumberFormat="1" applyFont="1" applyFill="1" applyBorder="1" applyAlignment="1">
      <alignment horizontal="center" vertical="center"/>
    </xf>
    <xf numFmtId="0" fontId="11" fillId="8" borderId="12" xfId="0" applyNumberFormat="1" applyFont="1" applyFill="1" applyBorder="1" applyAlignment="1">
      <alignment horizontal="center" vertical="center"/>
    </xf>
    <xf numFmtId="0" fontId="11" fillId="8" borderId="12" xfId="0" quotePrefix="1" applyNumberFormat="1" applyFont="1" applyFill="1" applyBorder="1" applyAlignment="1">
      <alignment horizontal="center" vertical="center"/>
    </xf>
    <xf numFmtId="0" fontId="11" fillId="8" borderId="12" xfId="0" applyNumberFormat="1" applyFont="1" applyFill="1" applyBorder="1" applyAlignment="1">
      <alignment vertical="center"/>
    </xf>
    <xf numFmtId="0" fontId="11" fillId="8" borderId="13" xfId="0" applyNumberFormat="1" applyFont="1" applyFill="1" applyBorder="1" applyAlignment="1">
      <alignment horizontal="center" vertical="center"/>
    </xf>
    <xf numFmtId="0" fontId="2" fillId="0" borderId="0" xfId="1" applyFont="1">
      <alignment vertical="center"/>
    </xf>
    <xf numFmtId="0" fontId="5" fillId="0" borderId="0" xfId="1" applyFont="1">
      <alignment vertical="center"/>
    </xf>
    <xf numFmtId="0" fontId="4" fillId="0" borderId="0" xfId="1" applyFont="1" applyAlignment="1">
      <alignment vertical="top"/>
    </xf>
    <xf numFmtId="0" fontId="5" fillId="0" borderId="0" xfId="1" applyFont="1" applyAlignment="1">
      <alignment vertical="top"/>
    </xf>
    <xf numFmtId="0" fontId="8" fillId="0" borderId="0" xfId="1" applyFont="1" applyAlignment="1">
      <alignment horizontal="center" vertical="center"/>
    </xf>
    <xf numFmtId="0" fontId="8" fillId="0" borderId="0" xfId="1" applyFont="1" applyAlignment="1">
      <alignment horizontal="right" vertical="center"/>
    </xf>
    <xf numFmtId="0" fontId="8" fillId="0" borderId="0" xfId="1" applyFont="1">
      <alignment vertical="center"/>
    </xf>
    <xf numFmtId="0" fontId="8" fillId="0" borderId="0" xfId="1" applyFont="1" applyAlignment="1">
      <alignment horizontal="center" vertical="top"/>
    </xf>
    <xf numFmtId="0" fontId="18" fillId="0" borderId="0" xfId="1" applyFont="1">
      <alignment vertical="center"/>
    </xf>
    <xf numFmtId="0" fontId="19" fillId="0" borderId="0" xfId="1" applyFont="1" applyAlignment="1">
      <alignment horizontal="left" vertical="center"/>
    </xf>
    <xf numFmtId="0" fontId="19" fillId="0" borderId="0" xfId="1" applyFont="1" applyAlignment="1">
      <alignment horizontal="center" vertical="center" wrapText="1"/>
    </xf>
    <xf numFmtId="0" fontId="6" fillId="0" borderId="0" xfId="1" applyFont="1" applyAlignment="1">
      <alignment horizontal="left" vertical="center"/>
    </xf>
    <xf numFmtId="0" fontId="15" fillId="0" borderId="0" xfId="1" applyFont="1">
      <alignment vertical="center"/>
    </xf>
    <xf numFmtId="0" fontId="4" fillId="0" borderId="0" xfId="1" applyFont="1" applyAlignment="1">
      <alignment horizontal="center" vertical="center" wrapText="1"/>
    </xf>
    <xf numFmtId="0" fontId="4" fillId="0" borderId="0" xfId="1" applyFont="1" applyAlignment="1">
      <alignment horizontal="left" vertical="center"/>
    </xf>
    <xf numFmtId="0" fontId="8" fillId="0" borderId="37" xfId="1" applyFont="1" applyBorder="1" applyAlignment="1">
      <alignment horizontal="center" vertical="center"/>
    </xf>
    <xf numFmtId="0" fontId="18" fillId="0" borderId="37" xfId="4" applyFont="1" applyBorder="1" applyAlignment="1" applyProtection="1">
      <alignment horizontal="center" vertical="center"/>
      <protection locked="0"/>
    </xf>
    <xf numFmtId="0" fontId="2" fillId="0" borderId="7" xfId="1" applyFont="1" applyBorder="1">
      <alignment vertical="center"/>
    </xf>
    <xf numFmtId="0" fontId="2" fillId="0" borderId="0" xfId="1" applyFont="1" applyAlignment="1">
      <alignment vertical="center" wrapText="1"/>
    </xf>
    <xf numFmtId="0" fontId="2" fillId="0" borderId="0" xfId="1" applyFont="1" applyAlignment="1">
      <alignment horizontal="left" vertical="top"/>
    </xf>
    <xf numFmtId="0" fontId="4" fillId="0" borderId="0" xfId="1" quotePrefix="1" applyFont="1" applyAlignment="1">
      <alignment vertical="top"/>
    </xf>
    <xf numFmtId="0" fontId="2" fillId="0" borderId="0" xfId="1" applyFont="1" applyAlignment="1">
      <alignment horizontal="left" vertical="center"/>
    </xf>
    <xf numFmtId="0" fontId="4" fillId="0" borderId="2" xfId="1" applyFont="1" applyBorder="1" applyAlignment="1">
      <alignment horizontal="center" vertical="center"/>
    </xf>
    <xf numFmtId="49" fontId="5" fillId="0" borderId="2" xfId="1" applyNumberFormat="1" applyFont="1" applyBorder="1" applyAlignment="1">
      <alignment horizontal="center" vertical="center" shrinkToFit="1"/>
    </xf>
    <xf numFmtId="0" fontId="15" fillId="0" borderId="23" xfId="1" applyFont="1" applyBorder="1" applyAlignment="1" applyProtection="1">
      <alignment horizontal="left" vertical="top" shrinkToFit="1"/>
      <protection locked="0"/>
    </xf>
    <xf numFmtId="0" fontId="15" fillId="0" borderId="35" xfId="1" applyFont="1" applyBorder="1" applyAlignment="1" applyProtection="1">
      <alignment vertical="top" shrinkToFit="1"/>
      <protection locked="0"/>
    </xf>
    <xf numFmtId="49" fontId="15" fillId="0" borderId="35" xfId="1" applyNumberFormat="1" applyFont="1" applyBorder="1" applyAlignment="1" applyProtection="1">
      <alignment vertical="top" shrinkToFit="1"/>
      <protection locked="0"/>
    </xf>
    <xf numFmtId="0" fontId="60" fillId="0" borderId="0" xfId="1" applyFont="1">
      <alignment vertical="center"/>
    </xf>
    <xf numFmtId="49" fontId="15" fillId="0" borderId="22" xfId="1" applyNumberFormat="1" applyFont="1" applyBorder="1" applyAlignment="1">
      <alignment horizontal="center" vertical="center" shrinkToFit="1"/>
    </xf>
    <xf numFmtId="49" fontId="60" fillId="0" borderId="0" xfId="1" applyNumberFormat="1" applyFont="1">
      <alignment vertical="center"/>
    </xf>
    <xf numFmtId="0" fontId="15" fillId="0" borderId="15" xfId="1" applyFont="1" applyBorder="1" applyAlignment="1" applyProtection="1">
      <alignment horizontal="center" vertical="center" shrinkToFit="1"/>
      <protection locked="0"/>
    </xf>
    <xf numFmtId="0" fontId="16" fillId="0" borderId="15" xfId="1" applyFont="1" applyBorder="1" applyAlignment="1">
      <alignment horizontal="center" vertical="center" shrinkToFit="1"/>
    </xf>
    <xf numFmtId="49" fontId="16" fillId="0" borderId="32" xfId="1" applyNumberFormat="1" applyFont="1" applyBorder="1" applyAlignment="1">
      <alignment vertical="center" shrinkToFit="1"/>
    </xf>
    <xf numFmtId="49" fontId="16" fillId="0" borderId="18" xfId="1" applyNumberFormat="1" applyFont="1" applyBorder="1" applyAlignment="1">
      <alignment vertical="center" shrinkToFit="1"/>
    </xf>
    <xf numFmtId="0" fontId="16" fillId="0" borderId="0" xfId="1" applyFont="1">
      <alignment vertical="center"/>
    </xf>
    <xf numFmtId="0" fontId="4" fillId="12" borderId="0" xfId="1" applyFont="1" applyFill="1">
      <alignment vertical="center"/>
    </xf>
    <xf numFmtId="0" fontId="8" fillId="12" borderId="0" xfId="1" applyFont="1" applyFill="1" applyAlignment="1">
      <alignment horizontal="right" vertical="center"/>
    </xf>
    <xf numFmtId="0" fontId="9" fillId="0" borderId="0" xfId="1" applyFont="1">
      <alignment vertical="center"/>
    </xf>
    <xf numFmtId="0" fontId="2" fillId="0" borderId="30" xfId="1" applyFont="1" applyBorder="1">
      <alignment vertical="center"/>
    </xf>
    <xf numFmtId="0" fontId="4" fillId="0" borderId="30" xfId="1" applyFont="1" applyBorder="1">
      <alignment vertical="center"/>
    </xf>
    <xf numFmtId="0" fontId="2" fillId="0" borderId="22" xfId="1" applyFont="1" applyBorder="1" applyAlignment="1">
      <alignment horizontal="center" vertical="center"/>
    </xf>
    <xf numFmtId="0" fontId="15" fillId="0" borderId="22" xfId="1" applyFont="1" applyBorder="1" applyAlignment="1">
      <alignment horizontal="center" vertical="center" shrinkToFit="1"/>
    </xf>
    <xf numFmtId="49" fontId="15" fillId="0" borderId="22" xfId="1" applyNumberFormat="1" applyFont="1" applyBorder="1" applyAlignment="1">
      <alignment horizontal="center" vertical="center"/>
    </xf>
    <xf numFmtId="0" fontId="15" fillId="0" borderId="22" xfId="1" applyFont="1" applyBorder="1">
      <alignment vertical="center"/>
    </xf>
    <xf numFmtId="0" fontId="15" fillId="0" borderId="22" xfId="1" applyFont="1" applyBorder="1" applyAlignment="1">
      <alignment horizontal="center" vertical="center"/>
    </xf>
    <xf numFmtId="0" fontId="4" fillId="0" borderId="22" xfId="1" applyFont="1" applyBorder="1">
      <alignment vertical="center"/>
    </xf>
    <xf numFmtId="0" fontId="9" fillId="0" borderId="27" xfId="1" applyFont="1" applyBorder="1">
      <alignment vertical="center"/>
    </xf>
    <xf numFmtId="0" fontId="4" fillId="0" borderId="0" xfId="1" applyFont="1" applyAlignment="1">
      <alignment horizontal="center"/>
    </xf>
    <xf numFmtId="0" fontId="15" fillId="0" borderId="0" xfId="4" applyFont="1" applyAlignment="1" applyProtection="1">
      <alignment horizontal="center" vertical="center"/>
      <protection locked="0"/>
    </xf>
    <xf numFmtId="0" fontId="16" fillId="0" borderId="0" xfId="1" applyFont="1" applyAlignment="1">
      <alignment vertical="center" shrinkToFit="1"/>
    </xf>
    <xf numFmtId="0" fontId="15" fillId="0" borderId="9" xfId="4" applyFont="1" applyBorder="1" applyAlignment="1" applyProtection="1">
      <alignment horizontal="center" vertical="center"/>
      <protection locked="0"/>
    </xf>
    <xf numFmtId="49" fontId="16" fillId="0" borderId="0" xfId="1" applyNumberFormat="1" applyFont="1" applyAlignment="1">
      <alignment horizontal="left" vertical="center" shrinkToFit="1"/>
    </xf>
    <xf numFmtId="49" fontId="16" fillId="0" borderId="0" xfId="1" applyNumberFormat="1" applyFont="1" applyAlignment="1">
      <alignment horizontal="right" vertical="center"/>
    </xf>
    <xf numFmtId="49" fontId="16" fillId="0" borderId="0" xfId="1" applyNumberFormat="1" applyFont="1" applyAlignment="1">
      <alignment horizontal="left" vertical="center"/>
    </xf>
    <xf numFmtId="49" fontId="16" fillId="0" borderId="0" xfId="1" applyNumberFormat="1" applyFont="1" applyAlignment="1">
      <alignment vertical="center" wrapText="1"/>
    </xf>
    <xf numFmtId="0" fontId="15" fillId="0" borderId="9" xfId="4" applyFont="1" applyBorder="1" applyAlignment="1">
      <alignment horizontal="center" vertical="center"/>
    </xf>
    <xf numFmtId="49" fontId="16" fillId="0" borderId="0" xfId="1" applyNumberFormat="1" applyFont="1" applyAlignment="1">
      <alignment vertical="center" shrinkToFit="1"/>
    </xf>
    <xf numFmtId="49" fontId="2" fillId="0" borderId="10" xfId="1" applyNumberFormat="1" applyFont="1" applyBorder="1" applyAlignment="1">
      <alignment vertical="center" shrinkToFit="1"/>
    </xf>
    <xf numFmtId="0" fontId="15" fillId="0" borderId="26" xfId="4" applyFont="1" applyBorder="1" applyAlignment="1" applyProtection="1">
      <alignment horizontal="center" vertical="center"/>
      <protection locked="0"/>
    </xf>
    <xf numFmtId="49" fontId="5" fillId="0" borderId="27" xfId="1" applyNumberFormat="1" applyFont="1" applyBorder="1" applyAlignment="1" applyProtection="1">
      <alignment horizontal="left" vertical="center" shrinkToFit="1"/>
      <protection locked="0"/>
    </xf>
    <xf numFmtId="49" fontId="2" fillId="0" borderId="45" xfId="1" applyNumberFormat="1" applyFont="1" applyBorder="1" applyAlignment="1">
      <alignment vertical="center" shrinkToFit="1"/>
    </xf>
    <xf numFmtId="0" fontId="15" fillId="0" borderId="20" xfId="4" applyFont="1" applyBorder="1" applyAlignment="1" applyProtection="1">
      <alignment horizontal="center" vertical="center"/>
      <protection locked="0"/>
    </xf>
    <xf numFmtId="0" fontId="15" fillId="0" borderId="27" xfId="4" applyFont="1" applyBorder="1" applyAlignment="1" applyProtection="1">
      <alignment horizontal="center" vertical="center"/>
      <protection locked="0"/>
    </xf>
    <xf numFmtId="49" fontId="16" fillId="0" borderId="27" xfId="1" applyNumberFormat="1" applyFont="1" applyBorder="1">
      <alignment vertical="center"/>
    </xf>
    <xf numFmtId="49" fontId="16" fillId="0" borderId="45" xfId="1" applyNumberFormat="1" applyFont="1" applyBorder="1" applyAlignment="1">
      <alignment horizontal="left" vertical="center" shrinkToFit="1"/>
    </xf>
    <xf numFmtId="0" fontId="15" fillId="0" borderId="54" xfId="4" applyFont="1" applyBorder="1" applyAlignment="1" applyProtection="1">
      <alignment horizontal="center" vertical="center"/>
      <protection locked="0"/>
    </xf>
    <xf numFmtId="0" fontId="15" fillId="0" borderId="169" xfId="4" applyFont="1" applyBorder="1" applyAlignment="1" applyProtection="1">
      <alignment horizontal="center" vertical="center"/>
      <protection locked="0"/>
    </xf>
    <xf numFmtId="49" fontId="5" fillId="0" borderId="0" xfId="4" applyNumberFormat="1" applyFont="1" applyAlignment="1">
      <alignment horizontal="center" vertical="center"/>
    </xf>
    <xf numFmtId="49" fontId="16" fillId="0" borderId="10" xfId="1" applyNumberFormat="1" applyFont="1" applyBorder="1" applyAlignment="1">
      <alignment vertical="center" shrinkToFit="1"/>
    </xf>
    <xf numFmtId="0" fontId="15" fillId="0" borderId="24" xfId="4" applyFont="1" applyBorder="1" applyAlignment="1">
      <alignment horizontal="center" vertical="center"/>
    </xf>
    <xf numFmtId="49" fontId="16" fillId="0" borderId="24" xfId="1" applyNumberFormat="1" applyFont="1" applyBorder="1" applyAlignment="1">
      <alignment vertical="center" shrinkToFit="1"/>
    </xf>
    <xf numFmtId="49" fontId="5" fillId="0" borderId="24" xfId="4" applyNumberFormat="1" applyFont="1" applyBorder="1" applyAlignment="1">
      <alignment horizontal="center" vertical="center"/>
    </xf>
    <xf numFmtId="49" fontId="16" fillId="0" borderId="43" xfId="1" applyNumberFormat="1" applyFont="1" applyBorder="1" applyAlignment="1">
      <alignment vertical="center" shrinkToFit="1"/>
    </xf>
    <xf numFmtId="49" fontId="4" fillId="0" borderId="27" xfId="1" applyNumberFormat="1" applyFont="1" applyBorder="1" applyAlignment="1">
      <alignment horizontal="center" vertical="center"/>
    </xf>
    <xf numFmtId="49" fontId="5" fillId="0" borderId="27" xfId="1" applyNumberFormat="1" applyFont="1" applyBorder="1" applyAlignment="1">
      <alignment horizontal="center" vertical="center" shrinkToFit="1"/>
    </xf>
    <xf numFmtId="49" fontId="5" fillId="0" borderId="27" xfId="1" applyNumberFormat="1" applyFont="1" applyBorder="1">
      <alignment vertical="center"/>
    </xf>
    <xf numFmtId="49" fontId="4" fillId="0" borderId="27" xfId="1" applyNumberFormat="1" applyFont="1" applyBorder="1">
      <alignment vertical="center"/>
    </xf>
    <xf numFmtId="49" fontId="4" fillId="0" borderId="27" xfId="1" applyNumberFormat="1" applyFont="1" applyBorder="1" applyAlignment="1">
      <alignment horizontal="left" vertical="center" shrinkToFit="1"/>
    </xf>
    <xf numFmtId="49" fontId="4" fillId="0" borderId="45" xfId="1" applyNumberFormat="1" applyFont="1" applyBorder="1" applyAlignment="1">
      <alignment horizontal="left" vertical="center" shrinkToFit="1"/>
    </xf>
    <xf numFmtId="0" fontId="4" fillId="0" borderId="0" xfId="1" applyFont="1" applyAlignment="1">
      <alignment horizontal="left" vertical="center" shrinkToFit="1"/>
    </xf>
    <xf numFmtId="0" fontId="4" fillId="0" borderId="0" xfId="1" applyFont="1" applyAlignment="1">
      <alignment horizontal="left" vertical="center" indent="1"/>
    </xf>
    <xf numFmtId="0" fontId="4" fillId="0" borderId="0" xfId="1" applyFont="1" applyAlignment="1">
      <alignment horizontal="left" vertical="center" indent="1" shrinkToFit="1"/>
    </xf>
    <xf numFmtId="49" fontId="15" fillId="0" borderId="22" xfId="1" applyNumberFormat="1" applyFont="1" applyBorder="1" applyAlignment="1" applyProtection="1">
      <alignment vertical="top" shrinkToFit="1"/>
      <protection locked="0"/>
    </xf>
    <xf numFmtId="49" fontId="15" fillId="0" borderId="22" xfId="1" applyNumberFormat="1" applyFont="1" applyBorder="1" applyAlignment="1" applyProtection="1">
      <alignment vertical="center" shrinkToFit="1"/>
      <protection locked="0"/>
    </xf>
    <xf numFmtId="49" fontId="15" fillId="0" borderId="15" xfId="1" applyNumberFormat="1" applyFont="1" applyBorder="1" applyAlignment="1" applyProtection="1">
      <alignment horizontal="center" vertical="center" shrinkToFit="1"/>
      <protection locked="0"/>
    </xf>
    <xf numFmtId="49" fontId="16" fillId="0" borderId="15" xfId="1" applyNumberFormat="1" applyFont="1" applyBorder="1" applyAlignment="1">
      <alignment vertical="center" wrapText="1"/>
    </xf>
    <xf numFmtId="0" fontId="4" fillId="0" borderId="0" xfId="1" applyFont="1" applyAlignment="1"/>
    <xf numFmtId="0" fontId="4" fillId="0" borderId="0" xfId="1" applyFont="1" applyAlignment="1">
      <alignment horizontal="center" vertical="center"/>
    </xf>
    <xf numFmtId="49" fontId="4" fillId="0" borderId="0" xfId="1" applyNumberFormat="1" applyFont="1" applyAlignment="1">
      <alignment horizontal="center" vertical="center"/>
    </xf>
    <xf numFmtId="49" fontId="4" fillId="0" borderId="0" xfId="1" applyNumberFormat="1" applyFont="1" applyAlignment="1">
      <alignment horizontal="left" vertical="center"/>
    </xf>
    <xf numFmtId="0" fontId="15" fillId="0" borderId="2" xfId="1" applyFont="1" applyBorder="1" applyAlignment="1" applyProtection="1">
      <alignment horizontal="center" vertical="center" shrinkToFit="1"/>
      <protection locked="0"/>
    </xf>
    <xf numFmtId="0" fontId="16" fillId="0" borderId="2" xfId="1" applyFont="1" applyBorder="1" applyAlignment="1">
      <alignment horizontal="center" vertical="center" shrinkToFit="1"/>
    </xf>
    <xf numFmtId="49" fontId="16" fillId="0" borderId="27" xfId="1" applyNumberFormat="1" applyFont="1" applyBorder="1" applyAlignment="1">
      <alignment vertical="center" shrinkToFit="1"/>
    </xf>
    <xf numFmtId="0" fontId="15" fillId="0" borderId="27" xfId="1" applyFont="1" applyBorder="1">
      <alignment vertical="center"/>
    </xf>
    <xf numFmtId="0" fontId="15" fillId="0" borderId="27" xfId="4" applyFont="1" applyBorder="1" applyAlignment="1">
      <alignment horizontal="center" vertical="center"/>
    </xf>
    <xf numFmtId="49" fontId="5" fillId="0" borderId="45" xfId="4" applyNumberFormat="1" applyFont="1" applyBorder="1" applyAlignment="1">
      <alignment horizontal="center" vertical="center"/>
    </xf>
    <xf numFmtId="0" fontId="15" fillId="0" borderId="0" xfId="4" applyFont="1" applyAlignment="1">
      <alignment horizontal="center" vertical="center"/>
    </xf>
    <xf numFmtId="49" fontId="5" fillId="0" borderId="10" xfId="4" applyNumberFormat="1" applyFont="1" applyBorder="1" applyAlignment="1">
      <alignment horizontal="center" vertical="center"/>
    </xf>
    <xf numFmtId="49" fontId="16" fillId="0" borderId="24" xfId="1" applyNumberFormat="1" applyFont="1" applyBorder="1" applyAlignment="1">
      <alignment horizontal="left" vertical="center" shrinkToFit="1"/>
    </xf>
    <xf numFmtId="49" fontId="5" fillId="0" borderId="43" xfId="4" applyNumberFormat="1" applyFont="1" applyBorder="1" applyAlignment="1">
      <alignment horizontal="center" vertical="center"/>
    </xf>
    <xf numFmtId="0" fontId="4" fillId="0" borderId="27" xfId="1" applyFont="1" applyBorder="1" applyAlignment="1">
      <alignment horizontal="center" vertical="center"/>
    </xf>
    <xf numFmtId="0" fontId="5" fillId="0" borderId="27" xfId="1" applyFont="1" applyBorder="1" applyAlignment="1">
      <alignment horizontal="center" vertical="center" shrinkToFit="1"/>
    </xf>
    <xf numFmtId="0" fontId="15" fillId="0" borderId="22" xfId="1" applyFont="1" applyBorder="1" applyAlignment="1" applyProtection="1">
      <alignment vertical="top" shrinkToFit="1"/>
      <protection locked="0"/>
    </xf>
    <xf numFmtId="49" fontId="15" fillId="0" borderId="27" xfId="1" applyNumberFormat="1" applyFont="1" applyBorder="1" applyAlignment="1">
      <alignment horizontal="center" vertical="center" shrinkToFit="1"/>
    </xf>
    <xf numFmtId="0" fontId="15" fillId="0" borderId="0" xfId="0" applyFont="1" applyAlignment="1">
      <alignment horizontal="center" vertical="center"/>
    </xf>
    <xf numFmtId="0" fontId="15" fillId="0" borderId="19" xfId="4" applyFont="1" applyBorder="1" applyAlignment="1" applyProtection="1">
      <alignment horizontal="center" vertical="center"/>
      <protection locked="0"/>
    </xf>
    <xf numFmtId="49" fontId="16" fillId="0" borderId="2" xfId="1" applyNumberFormat="1" applyFont="1" applyBorder="1" applyAlignment="1">
      <alignment horizontal="left" vertical="center" shrinkToFit="1"/>
    </xf>
    <xf numFmtId="0" fontId="15" fillId="0" borderId="20" xfId="4" applyFont="1" applyBorder="1" applyAlignment="1">
      <alignment horizontal="center" vertical="center"/>
    </xf>
    <xf numFmtId="49" fontId="2" fillId="0" borderId="43" xfId="1" applyNumberFormat="1" applyFont="1" applyBorder="1" applyAlignment="1">
      <alignment vertical="center" shrinkToFit="1"/>
    </xf>
    <xf numFmtId="0" fontId="15" fillId="0" borderId="79" xfId="1" applyFont="1" applyBorder="1" applyAlignment="1" applyProtection="1">
      <alignment horizontal="center" vertical="center"/>
      <protection locked="0"/>
    </xf>
    <xf numFmtId="0" fontId="15" fillId="0" borderId="10" xfId="1" applyFont="1" applyBorder="1">
      <alignment vertical="center"/>
    </xf>
    <xf numFmtId="0" fontId="15" fillId="0" borderId="0" xfId="1" applyFont="1" applyAlignment="1" applyProtection="1">
      <alignment horizontal="center" vertical="center"/>
      <protection locked="0"/>
    </xf>
    <xf numFmtId="0" fontId="15" fillId="0" borderId="0" xfId="1" applyFont="1" applyAlignment="1">
      <alignment horizontal="center" vertical="center"/>
    </xf>
    <xf numFmtId="0" fontId="15" fillId="0" borderId="20" xfId="1" applyFont="1" applyBorder="1" applyAlignment="1" applyProtection="1">
      <alignment horizontal="center" vertical="center"/>
      <protection locked="0"/>
    </xf>
    <xf numFmtId="0" fontId="15" fillId="0" borderId="24" xfId="1" applyFont="1" applyBorder="1" applyAlignment="1">
      <alignment horizontal="center" vertical="center"/>
    </xf>
    <xf numFmtId="49" fontId="16" fillId="0" borderId="27" xfId="1" applyNumberFormat="1" applyFont="1" applyBorder="1" applyAlignment="1"/>
    <xf numFmtId="49" fontId="16" fillId="0" borderId="27" xfId="1" applyNumberFormat="1" applyFont="1" applyBorder="1" applyAlignment="1">
      <alignment horizontal="center" vertical="center"/>
    </xf>
    <xf numFmtId="49" fontId="16" fillId="0" borderId="45" xfId="1" applyNumberFormat="1" applyFont="1" applyBorder="1" applyAlignment="1"/>
    <xf numFmtId="0" fontId="15" fillId="0" borderId="51" xfId="4" applyFont="1" applyBorder="1" applyAlignment="1" applyProtection="1">
      <alignment horizontal="center" vertical="center"/>
      <protection locked="0"/>
    </xf>
    <xf numFmtId="0" fontId="15" fillId="0" borderId="52" xfId="4" applyFont="1" applyBorder="1" applyAlignment="1" applyProtection="1">
      <alignment horizontal="center" vertical="center"/>
      <protection locked="0"/>
    </xf>
    <xf numFmtId="49" fontId="16" fillId="0" borderId="52" xfId="1" applyNumberFormat="1" applyFont="1" applyBorder="1">
      <alignment vertical="center"/>
    </xf>
    <xf numFmtId="49" fontId="16" fillId="0" borderId="163" xfId="1" applyNumberFormat="1" applyFont="1" applyBorder="1" applyAlignment="1">
      <alignment horizontal="left" vertical="center" shrinkToFit="1"/>
    </xf>
    <xf numFmtId="0" fontId="15" fillId="0" borderId="24" xfId="4" applyFont="1" applyBorder="1" applyAlignment="1" applyProtection="1">
      <alignment horizontal="center" vertical="center"/>
      <protection locked="0"/>
    </xf>
    <xf numFmtId="49" fontId="5" fillId="0" borderId="0" xfId="1" applyNumberFormat="1" applyFont="1" applyAlignment="1">
      <alignment horizontal="center" vertical="center" shrinkToFit="1"/>
    </xf>
    <xf numFmtId="49" fontId="5" fillId="0" borderId="0" xfId="1" applyNumberFormat="1" applyFont="1">
      <alignment vertical="center"/>
    </xf>
    <xf numFmtId="49" fontId="4" fillId="0" borderId="0" xfId="1" applyNumberFormat="1" applyFont="1">
      <alignment vertical="center"/>
    </xf>
    <xf numFmtId="49" fontId="4" fillId="0" borderId="0" xfId="1" applyNumberFormat="1" applyFont="1" applyAlignment="1">
      <alignment horizontal="left" vertical="center" shrinkToFit="1"/>
    </xf>
    <xf numFmtId="49" fontId="4" fillId="0" borderId="10" xfId="1" applyNumberFormat="1" applyFont="1" applyBorder="1" applyAlignment="1">
      <alignment horizontal="left" vertical="center" shrinkToFit="1"/>
    </xf>
    <xf numFmtId="49" fontId="15" fillId="0" borderId="27" xfId="1" applyNumberFormat="1" applyFont="1" applyBorder="1" applyAlignment="1">
      <alignment vertical="center" shrinkToFit="1"/>
    </xf>
    <xf numFmtId="0" fontId="52" fillId="0" borderId="37" xfId="4" applyFont="1" applyBorder="1" applyAlignment="1">
      <alignment horizontal="center" vertical="center"/>
    </xf>
    <xf numFmtId="0" fontId="54" fillId="0" borderId="0" xfId="4" applyFont="1" applyAlignment="1" applyProtection="1">
      <alignment horizontal="center" vertical="center"/>
      <protection locked="0"/>
    </xf>
    <xf numFmtId="0" fontId="54" fillId="0" borderId="26" xfId="4" applyFont="1" applyBorder="1" applyAlignment="1" applyProtection="1">
      <alignment horizontal="center" vertical="center"/>
      <protection locked="0"/>
    </xf>
    <xf numFmtId="0" fontId="54" fillId="0" borderId="27" xfId="4" applyFont="1" applyBorder="1" applyAlignment="1" applyProtection="1">
      <alignment horizontal="center" vertical="center"/>
      <protection locked="0"/>
    </xf>
    <xf numFmtId="0" fontId="54" fillId="0" borderId="9" xfId="4" applyFont="1" applyBorder="1" applyAlignment="1" applyProtection="1">
      <alignment horizontal="center" vertical="center"/>
      <protection locked="0"/>
    </xf>
    <xf numFmtId="49" fontId="54" fillId="0" borderId="15" xfId="1" applyNumberFormat="1" applyFont="1" applyBorder="1" applyAlignment="1" applyProtection="1">
      <alignment horizontal="center" vertical="center" shrinkToFit="1"/>
      <protection locked="0"/>
    </xf>
    <xf numFmtId="0" fontId="54" fillId="0" borderId="0" xfId="1" applyFont="1" applyAlignment="1" applyProtection="1">
      <alignment horizontal="center" vertical="center"/>
      <protection locked="0"/>
    </xf>
    <xf numFmtId="0" fontId="54" fillId="0" borderId="20" xfId="4" applyFont="1" applyBorder="1" applyAlignment="1" applyProtection="1">
      <alignment horizontal="center" vertical="center"/>
      <protection locked="0"/>
    </xf>
    <xf numFmtId="49" fontId="15" fillId="0" borderId="22" xfId="1" applyNumberFormat="1" applyFont="1" applyBorder="1" applyAlignment="1" applyProtection="1">
      <alignment vertical="center" shrinkToFit="1"/>
    </xf>
    <xf numFmtId="0" fontId="6" fillId="0" borderId="0" xfId="1" applyFont="1" applyAlignment="1">
      <alignment horizontal="center" vertical="center"/>
    </xf>
    <xf numFmtId="0" fontId="16" fillId="2" borderId="37" xfId="1" applyFont="1" applyFill="1" applyBorder="1" applyAlignment="1">
      <alignment vertical="center" shrinkToFit="1"/>
    </xf>
    <xf numFmtId="0" fontId="16" fillId="2" borderId="38" xfId="1" applyFont="1" applyFill="1" applyBorder="1" applyAlignment="1">
      <alignment vertical="center" shrinkToFit="1"/>
    </xf>
    <xf numFmtId="176" fontId="18" fillId="0" borderId="39" xfId="1" applyNumberFormat="1" applyFont="1" applyBorder="1" applyAlignment="1" applyProtection="1">
      <alignment horizontal="left" vertical="center" indent="1" shrinkToFit="1"/>
      <protection locked="0"/>
    </xf>
    <xf numFmtId="176" fontId="18" fillId="0" borderId="37" xfId="1" applyNumberFormat="1" applyFont="1" applyBorder="1" applyAlignment="1" applyProtection="1">
      <alignment horizontal="left" vertical="center" indent="1" shrinkToFit="1"/>
      <protection locked="0"/>
    </xf>
    <xf numFmtId="176" fontId="18" fillId="0" borderId="40" xfId="1" applyNumberFormat="1" applyFont="1" applyBorder="1" applyAlignment="1" applyProtection="1">
      <alignment horizontal="left" vertical="center" indent="1" shrinkToFit="1"/>
      <protection locked="0"/>
    </xf>
    <xf numFmtId="0" fontId="16" fillId="2" borderId="22" xfId="1" applyFont="1" applyFill="1" applyBorder="1" applyAlignment="1">
      <alignment vertical="center" shrinkToFit="1"/>
    </xf>
    <xf numFmtId="0" fontId="16" fillId="2" borderId="23" xfId="1" applyFont="1" applyFill="1" applyBorder="1" applyAlignment="1">
      <alignment vertical="center" shrinkToFit="1"/>
    </xf>
    <xf numFmtId="0" fontId="18" fillId="0" borderId="21" xfId="1" applyFont="1" applyBorder="1" applyAlignment="1" applyProtection="1">
      <alignment horizontal="left" vertical="center" indent="1" shrinkToFit="1"/>
      <protection locked="0"/>
    </xf>
    <xf numFmtId="0" fontId="18" fillId="0" borderId="22" xfId="1" applyFont="1" applyBorder="1" applyAlignment="1" applyProtection="1">
      <alignment horizontal="left" vertical="center" indent="1" shrinkToFit="1"/>
      <protection locked="0"/>
    </xf>
    <xf numFmtId="0" fontId="18" fillId="0" borderId="23" xfId="1" applyFont="1" applyBorder="1" applyAlignment="1" applyProtection="1">
      <alignment horizontal="left" vertical="center" indent="1" shrinkToFit="1"/>
      <protection locked="0"/>
    </xf>
    <xf numFmtId="0" fontId="20" fillId="0" borderId="37" xfId="1" applyFont="1" applyBorder="1">
      <alignment vertical="center"/>
    </xf>
    <xf numFmtId="0" fontId="20" fillId="0" borderId="40" xfId="1" applyFont="1" applyBorder="1">
      <alignment vertical="center"/>
    </xf>
    <xf numFmtId="49" fontId="18" fillId="0" borderId="39" xfId="1" applyNumberFormat="1" applyFont="1" applyBorder="1" applyAlignment="1" applyProtection="1">
      <alignment horizontal="left" vertical="center" indent="1" shrinkToFit="1"/>
      <protection locked="0"/>
    </xf>
    <xf numFmtId="49" fontId="18" fillId="0" borderId="37" xfId="1" applyNumberFormat="1" applyFont="1" applyBorder="1" applyAlignment="1" applyProtection="1">
      <alignment horizontal="left" vertical="center" indent="1" shrinkToFit="1"/>
      <protection locked="0"/>
    </xf>
    <xf numFmtId="49" fontId="18" fillId="0" borderId="40" xfId="1" applyNumberFormat="1" applyFont="1" applyBorder="1" applyAlignment="1" applyProtection="1">
      <alignment horizontal="left" vertical="center" indent="1" shrinkToFit="1"/>
      <protection locked="0"/>
    </xf>
    <xf numFmtId="0" fontId="8" fillId="2" borderId="41"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16" fillId="2" borderId="77"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56"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8" xfId="1" applyFont="1" applyFill="1" applyBorder="1" applyAlignment="1">
      <alignment horizontal="center" vertical="center" wrapText="1"/>
    </xf>
    <xf numFmtId="0" fontId="16" fillId="2" borderId="82"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49" fontId="2" fillId="3" borderId="19" xfId="1" applyNumberFormat="1" applyFont="1" applyFill="1" applyBorder="1" applyAlignment="1">
      <alignment horizontal="center" vertical="center" shrinkToFit="1"/>
    </xf>
    <xf numFmtId="49" fontId="2" fillId="3" borderId="2" xfId="1" applyNumberFormat="1" applyFont="1" applyFill="1" applyBorder="1" applyAlignment="1">
      <alignment horizontal="center" vertical="center" shrinkToFit="1"/>
    </xf>
    <xf numFmtId="49" fontId="2" fillId="3" borderId="3" xfId="1" applyNumberFormat="1" applyFont="1" applyFill="1" applyBorder="1" applyAlignment="1">
      <alignment horizontal="center" vertical="center" shrinkToFit="1"/>
    </xf>
    <xf numFmtId="49" fontId="2" fillId="3" borderId="9" xfId="1" applyNumberFormat="1" applyFont="1" applyFill="1" applyBorder="1" applyAlignment="1">
      <alignment horizontal="center" vertical="center" shrinkToFit="1"/>
    </xf>
    <xf numFmtId="49" fontId="2" fillId="3" borderId="0" xfId="1" applyNumberFormat="1" applyFont="1" applyFill="1" applyAlignment="1">
      <alignment horizontal="center" vertical="center" shrinkToFit="1"/>
    </xf>
    <xf numFmtId="49" fontId="2" fillId="3" borderId="8" xfId="1" applyNumberFormat="1" applyFont="1" applyFill="1" applyBorder="1" applyAlignment="1">
      <alignment horizontal="center" vertical="center" shrinkToFit="1"/>
    </xf>
    <xf numFmtId="49" fontId="2" fillId="3" borderId="20" xfId="1" applyNumberFormat="1" applyFont="1" applyFill="1" applyBorder="1" applyAlignment="1">
      <alignment horizontal="center" vertical="center" shrinkToFit="1"/>
    </xf>
    <xf numFmtId="49" fontId="2" fillId="3" borderId="24" xfId="1" applyNumberFormat="1" applyFont="1" applyFill="1" applyBorder="1" applyAlignment="1">
      <alignment horizontal="center" vertical="center" shrinkToFit="1"/>
    </xf>
    <xf numFmtId="49" fontId="2" fillId="3" borderId="29" xfId="1" applyNumberFormat="1" applyFont="1" applyFill="1" applyBorder="1" applyAlignment="1">
      <alignment horizontal="center" vertical="center" shrinkToFit="1"/>
    </xf>
    <xf numFmtId="49" fontId="5" fillId="0" borderId="2" xfId="1" applyNumberFormat="1" applyFont="1" applyBorder="1" applyAlignment="1" applyProtection="1">
      <alignment horizontal="center" vertical="center" shrinkToFit="1"/>
      <protection locked="0"/>
    </xf>
    <xf numFmtId="49" fontId="5" fillId="0" borderId="2" xfId="1" applyNumberFormat="1" applyFont="1" applyBorder="1" applyAlignment="1">
      <alignment vertical="center" shrinkToFit="1"/>
    </xf>
    <xf numFmtId="49" fontId="5" fillId="0" borderId="25" xfId="1" applyNumberFormat="1" applyFont="1" applyBorder="1" applyAlignment="1">
      <alignment vertical="center" shrinkToFit="1"/>
    </xf>
    <xf numFmtId="0" fontId="15" fillId="0" borderId="9" xfId="1" applyFont="1" applyBorder="1" applyAlignment="1" applyProtection="1">
      <alignment horizontal="left" vertical="center" indent="1" shrinkToFit="1"/>
      <protection locked="0"/>
    </xf>
    <xf numFmtId="0" fontId="15" fillId="0" borderId="0" xfId="1" applyFont="1" applyAlignment="1" applyProtection="1">
      <alignment horizontal="left" vertical="center" indent="1" shrinkToFit="1"/>
      <protection locked="0"/>
    </xf>
    <xf numFmtId="0" fontId="15" fillId="0" borderId="10" xfId="1" applyFont="1" applyBorder="1" applyAlignment="1" applyProtection="1">
      <alignment horizontal="left" vertical="center" indent="1" shrinkToFit="1"/>
      <protection locked="0"/>
    </xf>
    <xf numFmtId="0" fontId="15" fillId="0" borderId="20" xfId="1" applyFont="1" applyBorder="1" applyAlignment="1" applyProtection="1">
      <alignment horizontal="left" vertical="center" indent="1" shrinkToFit="1"/>
      <protection locked="0"/>
    </xf>
    <xf numFmtId="0" fontId="15" fillId="0" borderId="24" xfId="1" applyFont="1" applyBorder="1" applyAlignment="1" applyProtection="1">
      <alignment horizontal="left" vertical="center" indent="1" shrinkToFit="1"/>
      <protection locked="0"/>
    </xf>
    <xf numFmtId="0" fontId="15" fillId="0" borderId="43" xfId="1" applyFont="1" applyBorder="1" applyAlignment="1" applyProtection="1">
      <alignment horizontal="left" vertical="center" indent="1" shrinkToFit="1"/>
      <protection locked="0"/>
    </xf>
    <xf numFmtId="49" fontId="2" fillId="3" borderId="27" xfId="1" applyNumberFormat="1" applyFont="1" applyFill="1" applyBorder="1" applyAlignment="1">
      <alignment horizontal="center" vertical="center" shrinkToFit="1"/>
    </xf>
    <xf numFmtId="49" fontId="2" fillId="3" borderId="28" xfId="1" applyNumberFormat="1" applyFont="1" applyFill="1" applyBorder="1" applyAlignment="1">
      <alignment horizontal="center" vertical="center" shrinkToFit="1"/>
    </xf>
    <xf numFmtId="0" fontId="5" fillId="0" borderId="44" xfId="1" applyFont="1" applyBorder="1" applyAlignment="1" applyProtection="1">
      <alignment horizontal="left" vertical="center" indent="1" shrinkToFit="1"/>
      <protection locked="0"/>
    </xf>
    <xf numFmtId="0" fontId="4" fillId="0" borderId="26" xfId="1" applyFont="1" applyBorder="1" applyAlignment="1" applyProtection="1">
      <alignment horizontal="center" vertical="top" wrapText="1"/>
      <protection locked="0"/>
    </xf>
    <xf numFmtId="0" fontId="4" fillId="0" borderId="27" xfId="1" applyFont="1" applyBorder="1" applyAlignment="1" applyProtection="1">
      <alignment horizontal="center" vertical="top" wrapText="1"/>
      <protection locked="0"/>
    </xf>
    <xf numFmtId="0" fontId="4" fillId="0" borderId="45" xfId="1" applyFont="1" applyBorder="1" applyAlignment="1" applyProtection="1">
      <alignment horizontal="center" vertical="top" wrapText="1"/>
      <protection locked="0"/>
    </xf>
    <xf numFmtId="0" fontId="4" fillId="0" borderId="9" xfId="1" applyFont="1" applyBorder="1" applyAlignment="1" applyProtection="1">
      <alignment horizontal="center" vertical="top" wrapText="1"/>
      <protection locked="0"/>
    </xf>
    <xf numFmtId="0" fontId="4" fillId="0" borderId="0" xfId="1" applyFont="1" applyAlignment="1" applyProtection="1">
      <alignment horizontal="center" vertical="top" wrapText="1"/>
      <protection locked="0"/>
    </xf>
    <xf numFmtId="0" fontId="4" fillId="0" borderId="10" xfId="1" applyFont="1" applyBorder="1" applyAlignment="1" applyProtection="1">
      <alignment horizontal="center" vertical="top" wrapText="1"/>
      <protection locked="0"/>
    </xf>
    <xf numFmtId="0" fontId="4" fillId="0" borderId="20" xfId="1" applyFont="1" applyBorder="1" applyAlignment="1" applyProtection="1">
      <alignment horizontal="center" vertical="top" wrapText="1"/>
      <protection locked="0"/>
    </xf>
    <xf numFmtId="0" fontId="4" fillId="0" borderId="24" xfId="1" applyFont="1" applyBorder="1" applyAlignment="1" applyProtection="1">
      <alignment horizontal="center" vertical="top" wrapText="1"/>
      <protection locked="0"/>
    </xf>
    <xf numFmtId="0" fontId="4" fillId="0" borderId="43" xfId="1" applyFont="1" applyBorder="1" applyAlignment="1" applyProtection="1">
      <alignment horizontal="center" vertical="top" wrapText="1"/>
      <protection locked="0"/>
    </xf>
    <xf numFmtId="49" fontId="15" fillId="0" borderId="24" xfId="1" applyNumberFormat="1" applyFont="1" applyBorder="1" applyAlignment="1" applyProtection="1">
      <alignment horizontal="left" vertical="center" indent="1" shrinkToFit="1"/>
      <protection locked="0"/>
    </xf>
    <xf numFmtId="0" fontId="15" fillId="0" borderId="21" xfId="1" applyFont="1" applyBorder="1" applyAlignment="1" applyProtection="1">
      <alignment horizontal="left" vertical="center" indent="1" shrinkToFit="1"/>
      <protection locked="0"/>
    </xf>
    <xf numFmtId="0" fontId="15" fillId="0" borderId="22" xfId="1" applyFont="1" applyBorder="1" applyAlignment="1" applyProtection="1">
      <alignment horizontal="left" vertical="center" indent="1" shrinkToFit="1"/>
      <protection locked="0"/>
    </xf>
    <xf numFmtId="49" fontId="2" fillId="3" borderId="26" xfId="1" applyNumberFormat="1" applyFont="1" applyFill="1" applyBorder="1" applyAlignment="1">
      <alignment horizontal="center" vertical="center"/>
    </xf>
    <xf numFmtId="49" fontId="2" fillId="3" borderId="27" xfId="1" applyNumberFormat="1" applyFont="1" applyFill="1" applyBorder="1" applyAlignment="1">
      <alignment horizontal="center" vertical="center"/>
    </xf>
    <xf numFmtId="49" fontId="2" fillId="3" borderId="28" xfId="1" applyNumberFormat="1" applyFont="1" applyFill="1" applyBorder="1" applyAlignment="1">
      <alignment horizontal="center" vertical="center"/>
    </xf>
    <xf numFmtId="49" fontId="2" fillId="3" borderId="22" xfId="1" applyNumberFormat="1" applyFont="1" applyFill="1" applyBorder="1" applyAlignment="1">
      <alignment horizontal="center" vertical="center" shrinkToFit="1"/>
    </xf>
    <xf numFmtId="49" fontId="2" fillId="3" borderId="23" xfId="1" applyNumberFormat="1" applyFont="1" applyFill="1" applyBorder="1" applyAlignment="1">
      <alignment horizontal="center" vertical="center" shrinkToFit="1"/>
    </xf>
    <xf numFmtId="49" fontId="15" fillId="0" borderId="21" xfId="1" applyNumberFormat="1" applyFont="1" applyBorder="1" applyAlignment="1" applyProtection="1">
      <alignment horizontal="left" vertical="center" indent="1" shrinkToFit="1"/>
      <protection locked="0"/>
    </xf>
    <xf numFmtId="49" fontId="15" fillId="0" borderId="22" xfId="1" applyNumberFormat="1" applyFont="1" applyBorder="1" applyAlignment="1" applyProtection="1">
      <alignment horizontal="left" vertical="center" indent="1" shrinkToFit="1"/>
      <protection locked="0"/>
    </xf>
    <xf numFmtId="49" fontId="15" fillId="0" borderId="23" xfId="1" applyNumberFormat="1" applyFont="1" applyBorder="1" applyAlignment="1" applyProtection="1">
      <alignment horizontal="left" vertical="center" indent="1" shrinkToFit="1"/>
      <protection locked="0"/>
    </xf>
    <xf numFmtId="49" fontId="2" fillId="3" borderId="21" xfId="1" applyNumberFormat="1" applyFont="1" applyFill="1" applyBorder="1" applyAlignment="1">
      <alignment horizontal="center" vertical="center"/>
    </xf>
    <xf numFmtId="49" fontId="2" fillId="3" borderId="22" xfId="1" applyNumberFormat="1" applyFont="1" applyFill="1" applyBorder="1" applyAlignment="1">
      <alignment horizontal="center" vertical="center"/>
    </xf>
    <xf numFmtId="49" fontId="2" fillId="3" borderId="23" xfId="1" applyNumberFormat="1" applyFont="1" applyFill="1" applyBorder="1" applyAlignment="1">
      <alignment horizontal="center" vertical="center"/>
    </xf>
    <xf numFmtId="49" fontId="2" fillId="3" borderId="26" xfId="1" applyNumberFormat="1"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24" xfId="0" applyBorder="1" applyAlignment="1">
      <alignment horizontal="center" vertical="center" shrinkToFit="1"/>
    </xf>
    <xf numFmtId="0" fontId="0" fillId="0" borderId="29" xfId="0" applyBorder="1" applyAlignment="1">
      <alignment horizontal="center" vertical="center" shrinkToFit="1"/>
    </xf>
    <xf numFmtId="49" fontId="15" fillId="0" borderId="21" xfId="1" applyNumberFormat="1" applyFont="1" applyBorder="1" applyAlignment="1" applyProtection="1">
      <alignment horizontal="center" vertical="center" shrinkToFit="1"/>
      <protection locked="0"/>
    </xf>
    <xf numFmtId="49" fontId="15" fillId="0" borderId="22" xfId="1" applyNumberFormat="1" applyFont="1"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61" fillId="9" borderId="21" xfId="1" applyFont="1" applyFill="1" applyBorder="1" applyAlignment="1">
      <alignment horizontal="left" vertical="center" indent="1" shrinkToFit="1"/>
    </xf>
    <xf numFmtId="0" fontId="61" fillId="9" borderId="22" xfId="1" applyFont="1" applyFill="1" applyBorder="1" applyAlignment="1">
      <alignment horizontal="left" vertical="center" indent="1" shrinkToFit="1"/>
    </xf>
    <xf numFmtId="0" fontId="61" fillId="9" borderId="35" xfId="1" applyFont="1" applyFill="1" applyBorder="1" applyAlignment="1">
      <alignment horizontal="left" vertical="center" indent="1" shrinkToFit="1"/>
    </xf>
    <xf numFmtId="49" fontId="2" fillId="2" borderId="15" xfId="1" applyNumberFormat="1" applyFont="1" applyFill="1" applyBorder="1" applyAlignment="1">
      <alignment horizontal="center" vertical="center" wrapText="1" shrinkToFit="1"/>
    </xf>
    <xf numFmtId="49" fontId="2" fillId="2" borderId="15" xfId="1" applyNumberFormat="1" applyFont="1" applyFill="1" applyBorder="1" applyAlignment="1">
      <alignment horizontal="center" vertical="center" shrinkToFit="1"/>
    </xf>
    <xf numFmtId="49" fontId="2" fillId="2" borderId="16" xfId="1" applyNumberFormat="1" applyFont="1" applyFill="1" applyBorder="1" applyAlignment="1">
      <alignment horizontal="center" vertical="center" shrinkToFit="1"/>
    </xf>
    <xf numFmtId="49" fontId="2" fillId="3" borderId="31" xfId="1" applyNumberFormat="1" applyFont="1" applyFill="1" applyBorder="1" applyAlignment="1">
      <alignment horizontal="center" vertical="center" shrinkToFit="1"/>
    </xf>
    <xf numFmtId="49" fontId="2" fillId="3" borderId="33" xfId="1" applyNumberFormat="1" applyFont="1" applyFill="1" applyBorder="1" applyAlignment="1">
      <alignment horizontal="center" vertical="center" shrinkToFit="1"/>
    </xf>
    <xf numFmtId="49" fontId="4" fillId="0" borderId="15" xfId="1" applyNumberFormat="1" applyFont="1" applyBorder="1" applyAlignment="1">
      <alignment horizontal="left" vertical="center" wrapText="1" indent="1"/>
    </xf>
    <xf numFmtId="49" fontId="4" fillId="0" borderId="15" xfId="1" applyNumberFormat="1" applyFont="1" applyBorder="1">
      <alignment vertical="center"/>
    </xf>
    <xf numFmtId="0" fontId="2" fillId="3" borderId="21" xfId="1" applyFont="1" applyFill="1" applyBorder="1" applyAlignment="1">
      <alignment horizontal="center" vertical="center"/>
    </xf>
    <xf numFmtId="0" fontId="2" fillId="3" borderId="23" xfId="1" applyFont="1" applyFill="1" applyBorder="1" applyAlignment="1">
      <alignment horizontal="center" vertical="center"/>
    </xf>
    <xf numFmtId="0" fontId="15" fillId="0" borderId="21" xfId="1" applyFont="1" applyBorder="1" applyAlignment="1" applyProtection="1">
      <alignment horizontal="center" vertical="center" shrinkToFit="1"/>
      <protection locked="0"/>
    </xf>
    <xf numFmtId="0" fontId="15" fillId="0" borderId="22" xfId="1" applyFont="1" applyBorder="1" applyAlignment="1" applyProtection="1">
      <alignment horizontal="center" vertical="center" shrinkToFit="1"/>
      <protection locked="0"/>
    </xf>
    <xf numFmtId="0" fontId="15" fillId="0" borderId="23" xfId="1" applyFont="1" applyBorder="1" applyAlignment="1" applyProtection="1">
      <alignment horizontal="center" vertical="center" shrinkToFit="1"/>
      <protection locked="0"/>
    </xf>
    <xf numFmtId="49" fontId="15" fillId="0" borderId="21" xfId="1" applyNumberFormat="1" applyFont="1" applyBorder="1" applyAlignment="1" applyProtection="1">
      <alignment horizontal="center" vertical="center"/>
      <protection locked="0"/>
    </xf>
    <xf numFmtId="49" fontId="15" fillId="0" borderId="22" xfId="1" applyNumberFormat="1" applyFont="1" applyBorder="1" applyAlignment="1" applyProtection="1">
      <alignment horizontal="center" vertical="center"/>
      <protection locked="0"/>
    </xf>
    <xf numFmtId="49" fontId="15" fillId="0" borderId="23" xfId="1" applyNumberFormat="1" applyFont="1" applyBorder="1" applyAlignment="1" applyProtection="1">
      <alignment horizontal="center" vertical="center"/>
      <protection locked="0"/>
    </xf>
    <xf numFmtId="0" fontId="15" fillId="0" borderId="21" xfId="1" applyFont="1" applyBorder="1" applyAlignment="1" applyProtection="1">
      <alignment horizontal="center" vertical="center"/>
      <protection locked="0"/>
    </xf>
    <xf numFmtId="0" fontId="15" fillId="0" borderId="22" xfId="1" applyFont="1" applyBorder="1" applyAlignment="1" applyProtection="1">
      <alignment horizontal="center" vertical="center"/>
      <protection locked="0"/>
    </xf>
    <xf numFmtId="0" fontId="15" fillId="0" borderId="23" xfId="1" applyFont="1" applyBorder="1" applyAlignment="1" applyProtection="1">
      <alignment horizontal="center" vertical="center"/>
      <protection locked="0"/>
    </xf>
    <xf numFmtId="0" fontId="9" fillId="2" borderId="21"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2" fillId="0" borderId="26" xfId="1" applyFont="1" applyBorder="1" applyAlignment="1" applyProtection="1">
      <alignment horizontal="center" vertical="center"/>
      <protection locked="0"/>
    </xf>
    <xf numFmtId="0" fontId="2" fillId="0" borderId="27" xfId="1" applyFont="1" applyBorder="1" applyAlignment="1" applyProtection="1">
      <alignment horizontal="center" vertical="center"/>
      <protection locked="0"/>
    </xf>
    <xf numFmtId="0" fontId="2" fillId="0" borderId="28" xfId="1" applyFont="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20" xfId="1" applyFont="1" applyBorder="1" applyAlignment="1" applyProtection="1">
      <alignment horizontal="center" vertical="center"/>
      <protection locked="0"/>
    </xf>
    <xf numFmtId="0" fontId="2" fillId="0" borderId="24" xfId="1" applyFont="1" applyBorder="1" applyAlignment="1" applyProtection="1">
      <alignment horizontal="center" vertical="center"/>
      <protection locked="0"/>
    </xf>
    <xf numFmtId="0" fontId="2" fillId="0" borderId="29" xfId="1" applyFont="1" applyBorder="1" applyAlignment="1" applyProtection="1">
      <alignment horizontal="center" vertical="center"/>
      <protection locked="0"/>
    </xf>
    <xf numFmtId="49" fontId="15" fillId="0" borderId="26" xfId="1" applyNumberFormat="1" applyFont="1" applyBorder="1" applyAlignment="1" applyProtection="1">
      <alignment horizontal="center" vertical="top" wrapText="1"/>
      <protection locked="0"/>
    </xf>
    <xf numFmtId="49" fontId="15" fillId="0" borderId="27" xfId="1" applyNumberFormat="1" applyFont="1" applyBorder="1" applyAlignment="1" applyProtection="1">
      <alignment horizontal="center" vertical="top" wrapText="1"/>
      <protection locked="0"/>
    </xf>
    <xf numFmtId="49" fontId="15" fillId="0" borderId="28" xfId="1" applyNumberFormat="1" applyFont="1" applyBorder="1" applyAlignment="1" applyProtection="1">
      <alignment horizontal="center" vertical="top" wrapText="1"/>
      <protection locked="0"/>
    </xf>
    <xf numFmtId="49" fontId="15" fillId="0" borderId="9" xfId="1" applyNumberFormat="1" applyFont="1" applyBorder="1" applyAlignment="1" applyProtection="1">
      <alignment horizontal="center" vertical="top" wrapText="1"/>
      <protection locked="0"/>
    </xf>
    <xf numFmtId="49" fontId="15" fillId="0" borderId="0" xfId="1" applyNumberFormat="1" applyFont="1" applyAlignment="1" applyProtection="1">
      <alignment horizontal="center" vertical="top" wrapText="1"/>
      <protection locked="0"/>
    </xf>
    <xf numFmtId="49" fontId="15" fillId="0" borderId="8" xfId="1" applyNumberFormat="1" applyFont="1" applyBorder="1" applyAlignment="1" applyProtection="1">
      <alignment horizontal="center" vertical="top" wrapText="1"/>
      <protection locked="0"/>
    </xf>
    <xf numFmtId="49" fontId="15" fillId="0" borderId="20" xfId="1" applyNumberFormat="1" applyFont="1" applyBorder="1" applyAlignment="1" applyProtection="1">
      <alignment horizontal="center" vertical="top" wrapText="1"/>
      <protection locked="0"/>
    </xf>
    <xf numFmtId="49" fontId="15" fillId="0" borderId="24" xfId="1" applyNumberFormat="1" applyFont="1" applyBorder="1" applyAlignment="1" applyProtection="1">
      <alignment horizontal="center" vertical="top" wrapText="1"/>
      <protection locked="0"/>
    </xf>
    <xf numFmtId="49" fontId="15" fillId="0" borderId="29" xfId="1" applyNumberFormat="1" applyFont="1" applyBorder="1" applyAlignment="1" applyProtection="1">
      <alignment horizontal="center" vertical="top" wrapText="1"/>
      <protection locked="0"/>
    </xf>
    <xf numFmtId="0" fontId="9" fillId="2" borderId="110" xfId="1" applyFont="1" applyFill="1" applyBorder="1" applyAlignment="1">
      <alignment horizontal="center" vertical="center"/>
    </xf>
    <xf numFmtId="0" fontId="9" fillId="2" borderId="99" xfId="1" applyFont="1" applyFill="1" applyBorder="1" applyAlignment="1">
      <alignment horizontal="center" vertical="center"/>
    </xf>
    <xf numFmtId="0" fontId="9" fillId="2" borderId="111" xfId="1" applyFont="1" applyFill="1" applyBorder="1" applyAlignment="1">
      <alignment horizontal="center" vertical="center"/>
    </xf>
    <xf numFmtId="0" fontId="9" fillId="2" borderId="101" xfId="1" applyFont="1" applyFill="1" applyBorder="1" applyAlignment="1">
      <alignment horizontal="center" vertical="center"/>
    </xf>
    <xf numFmtId="0" fontId="9" fillId="2" borderId="98" xfId="1" applyFont="1" applyFill="1" applyBorder="1" applyAlignment="1">
      <alignment horizontal="center" vertical="center"/>
    </xf>
    <xf numFmtId="0" fontId="9" fillId="2" borderId="102" xfId="1" applyFont="1" applyFill="1" applyBorder="1" applyAlignment="1">
      <alignment horizontal="center" vertical="center"/>
    </xf>
    <xf numFmtId="0" fontId="2" fillId="3" borderId="110" xfId="1" applyFont="1" applyFill="1" applyBorder="1" applyAlignment="1">
      <alignment horizontal="center" vertical="center"/>
    </xf>
    <xf numFmtId="0" fontId="2" fillId="3" borderId="99" xfId="1" applyFont="1" applyFill="1" applyBorder="1" applyAlignment="1">
      <alignment horizontal="center" vertical="center"/>
    </xf>
    <xf numFmtId="0" fontId="2" fillId="3" borderId="111" xfId="1" applyFont="1" applyFill="1" applyBorder="1" applyAlignment="1">
      <alignment horizontal="center" vertical="center"/>
    </xf>
    <xf numFmtId="0" fontId="9" fillId="3" borderId="172" xfId="1" applyFont="1" applyFill="1" applyBorder="1" applyAlignment="1">
      <alignment horizontal="center" vertical="center"/>
    </xf>
    <xf numFmtId="0" fontId="9" fillId="3" borderId="173" xfId="1" applyFont="1" applyFill="1" applyBorder="1" applyAlignment="1">
      <alignment horizontal="center" vertical="center"/>
    </xf>
    <xf numFmtId="0" fontId="9" fillId="3" borderId="174" xfId="1" applyFont="1" applyFill="1" applyBorder="1" applyAlignment="1">
      <alignment horizontal="center" vertical="center"/>
    </xf>
    <xf numFmtId="0" fontId="5" fillId="0" borderId="176" xfId="1" applyFont="1" applyBorder="1" applyAlignment="1" applyProtection="1">
      <alignment horizontal="center" vertical="center"/>
      <protection locked="0"/>
    </xf>
    <xf numFmtId="0" fontId="5" fillId="0" borderId="177" xfId="1" applyFont="1" applyBorder="1" applyAlignment="1" applyProtection="1">
      <alignment horizontal="center" vertical="center"/>
      <protection locked="0"/>
    </xf>
    <xf numFmtId="0" fontId="5" fillId="0" borderId="183" xfId="1" applyFont="1" applyBorder="1" applyAlignment="1" applyProtection="1">
      <alignment horizontal="center" vertical="center"/>
      <protection locked="0"/>
    </xf>
    <xf numFmtId="0" fontId="5" fillId="0" borderId="184" xfId="1" applyFont="1" applyBorder="1" applyAlignment="1" applyProtection="1">
      <alignment horizontal="center" vertical="center"/>
      <protection locked="0"/>
    </xf>
    <xf numFmtId="0" fontId="5" fillId="0" borderId="0" xfId="1"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04" xfId="0" applyBorder="1" applyAlignment="1" applyProtection="1">
      <alignment horizontal="center" vertical="center" shrinkToFit="1"/>
      <protection locked="0"/>
    </xf>
    <xf numFmtId="0" fontId="5" fillId="0" borderId="103" xfId="1" applyFont="1" applyBorder="1" applyAlignment="1" applyProtection="1">
      <alignment horizontal="center" vertical="center"/>
      <protection locked="0"/>
    </xf>
    <xf numFmtId="0" fontId="0" fillId="0" borderId="103" xfId="0" applyBorder="1" applyProtection="1">
      <alignment vertical="center"/>
      <protection locked="0"/>
    </xf>
    <xf numFmtId="0" fontId="16" fillId="0" borderId="0" xfId="1" applyFont="1">
      <alignment vertical="center"/>
    </xf>
    <xf numFmtId="0" fontId="0" fillId="0" borderId="0" xfId="0">
      <alignment vertical="center"/>
    </xf>
    <xf numFmtId="0" fontId="0" fillId="0" borderId="104" xfId="0" applyBorder="1">
      <alignment vertical="center"/>
    </xf>
    <xf numFmtId="0" fontId="2" fillId="0" borderId="101" xfId="1" applyFont="1" applyBorder="1">
      <alignment vertical="center"/>
    </xf>
    <xf numFmtId="0" fontId="0" fillId="0" borderId="98" xfId="0" applyBorder="1">
      <alignment vertical="center"/>
    </xf>
    <xf numFmtId="0" fontId="0" fillId="0" borderId="102" xfId="0" applyBorder="1">
      <alignment vertical="center"/>
    </xf>
    <xf numFmtId="0" fontId="0" fillId="0" borderId="106" xfId="0" applyBorder="1" applyProtection="1">
      <alignment vertical="center"/>
      <protection locked="0"/>
    </xf>
    <xf numFmtId="0" fontId="0" fillId="0" borderId="107" xfId="0" applyBorder="1">
      <alignment vertical="center"/>
    </xf>
    <xf numFmtId="0" fontId="0" fillId="0" borderId="108" xfId="0" applyBorder="1">
      <alignment vertical="center"/>
    </xf>
    <xf numFmtId="0" fontId="4" fillId="0" borderId="103" xfId="1" applyFont="1" applyBorder="1">
      <alignment vertical="center"/>
    </xf>
    <xf numFmtId="0" fontId="0" fillId="0" borderId="106" xfId="0" applyBorder="1">
      <alignment vertical="center"/>
    </xf>
    <xf numFmtId="0" fontId="5" fillId="0" borderId="175" xfId="1" applyFont="1" applyBorder="1" applyAlignment="1" applyProtection="1">
      <alignment horizontal="center" vertical="center"/>
      <protection locked="0"/>
    </xf>
    <xf numFmtId="0" fontId="5" fillId="0" borderId="182" xfId="1" applyFont="1" applyBorder="1" applyAlignment="1" applyProtection="1">
      <alignment horizontal="center" vertical="center"/>
      <protection locked="0"/>
    </xf>
    <xf numFmtId="0" fontId="5" fillId="0" borderId="178" xfId="1" applyFont="1" applyBorder="1" applyAlignment="1" applyProtection="1">
      <alignment horizontal="center" vertical="center"/>
      <protection locked="0"/>
    </xf>
    <xf numFmtId="0" fontId="5" fillId="0" borderId="179" xfId="1" applyFont="1" applyBorder="1" applyAlignment="1" applyProtection="1">
      <alignment horizontal="center" vertical="center"/>
      <protection locked="0"/>
    </xf>
    <xf numFmtId="0" fontId="5" fillId="0" borderId="180" xfId="1" applyFont="1" applyBorder="1" applyAlignment="1" applyProtection="1">
      <alignment horizontal="center" vertical="center"/>
      <protection locked="0"/>
    </xf>
    <xf numFmtId="0" fontId="5" fillId="0" borderId="0" xfId="1" applyFont="1" applyAlignment="1" applyProtection="1">
      <alignment horizontal="center" vertical="center"/>
      <protection locked="0"/>
    </xf>
    <xf numFmtId="0" fontId="5" fillId="0" borderId="181" xfId="1" applyFont="1" applyBorder="1" applyAlignment="1" applyProtection="1">
      <alignment horizontal="center" vertical="center"/>
      <protection locked="0"/>
    </xf>
    <xf numFmtId="0" fontId="5" fillId="0" borderId="106" xfId="1" applyFont="1" applyBorder="1" applyAlignment="1" applyProtection="1">
      <alignment horizontal="center" vertical="center"/>
      <protection locked="0"/>
    </xf>
    <xf numFmtId="0" fontId="5" fillId="0" borderId="107" xfId="1" applyFont="1" applyBorder="1" applyAlignment="1" applyProtection="1">
      <alignment horizontal="center" vertical="center"/>
      <protection locked="0"/>
    </xf>
    <xf numFmtId="0" fontId="5" fillId="0" borderId="185" xfId="1" applyFont="1" applyBorder="1" applyAlignment="1" applyProtection="1">
      <alignment horizontal="center" vertical="center"/>
      <protection locked="0"/>
    </xf>
    <xf numFmtId="0" fontId="4" fillId="0" borderId="0" xfId="1" applyFont="1">
      <alignment vertical="center"/>
    </xf>
    <xf numFmtId="0" fontId="62" fillId="0" borderId="0" xfId="0" applyFont="1" applyAlignment="1" applyProtection="1">
      <alignment horizontal="center" vertical="center" shrinkToFit="1"/>
      <protection locked="0"/>
    </xf>
    <xf numFmtId="0" fontId="62" fillId="0" borderId="104" xfId="0" applyFont="1" applyBorder="1" applyAlignment="1" applyProtection="1">
      <alignment horizontal="center" vertical="center" shrinkToFit="1"/>
      <protection locked="0"/>
    </xf>
    <xf numFmtId="0" fontId="62" fillId="0" borderId="107" xfId="0" applyFont="1" applyBorder="1" applyAlignment="1" applyProtection="1">
      <alignment horizontal="center" vertical="center" shrinkToFit="1"/>
      <protection locked="0"/>
    </xf>
    <xf numFmtId="0" fontId="62" fillId="0" borderId="108" xfId="0" applyFont="1" applyBorder="1" applyAlignment="1" applyProtection="1">
      <alignment horizontal="center" vertical="center" shrinkToFit="1"/>
      <protection locked="0"/>
    </xf>
    <xf numFmtId="0" fontId="5" fillId="10" borderId="186" xfId="1" applyFont="1" applyFill="1" applyBorder="1" applyAlignment="1" applyProtection="1">
      <alignment horizontal="center" vertical="center"/>
      <protection locked="0"/>
    </xf>
    <xf numFmtId="0" fontId="5" fillId="10" borderId="187" xfId="1" applyFont="1" applyFill="1" applyBorder="1" applyAlignment="1" applyProtection="1">
      <alignment horizontal="center" vertical="center"/>
      <protection locked="0"/>
    </xf>
    <xf numFmtId="0" fontId="5" fillId="10" borderId="189" xfId="1" applyFont="1" applyFill="1" applyBorder="1" applyAlignment="1" applyProtection="1">
      <alignment horizontal="center" vertical="center"/>
      <protection locked="0"/>
    </xf>
    <xf numFmtId="0" fontId="5" fillId="10" borderId="190" xfId="1" applyFont="1" applyFill="1" applyBorder="1" applyAlignment="1" applyProtection="1">
      <alignment horizontal="center" vertical="center"/>
      <protection locked="0"/>
    </xf>
    <xf numFmtId="0" fontId="5" fillId="10" borderId="188" xfId="1" applyFont="1" applyFill="1" applyBorder="1" applyAlignment="1" applyProtection="1">
      <alignment horizontal="center" vertical="center"/>
      <protection locked="0"/>
    </xf>
    <xf numFmtId="0" fontId="5" fillId="10" borderId="191" xfId="1" applyFont="1" applyFill="1" applyBorder="1" applyAlignment="1" applyProtection="1">
      <alignment horizontal="center" vertical="center"/>
      <protection locked="0"/>
    </xf>
    <xf numFmtId="49" fontId="2" fillId="2" borderId="5" xfId="1" applyNumberFormat="1" applyFont="1" applyFill="1" applyBorder="1" applyAlignment="1">
      <alignment horizontal="center" vertical="center" wrapText="1" shrinkToFit="1"/>
    </xf>
    <xf numFmtId="49" fontId="2" fillId="2" borderId="67" xfId="1" applyNumberFormat="1" applyFont="1" applyFill="1" applyBorder="1" applyAlignment="1">
      <alignment horizontal="center" vertical="center" wrapText="1" shrinkToFit="1"/>
    </xf>
    <xf numFmtId="49" fontId="2" fillId="3" borderId="4" xfId="1" applyNumberFormat="1" applyFont="1" applyFill="1" applyBorder="1" applyAlignment="1">
      <alignment horizontal="center" vertical="center" shrinkToFit="1"/>
    </xf>
    <xf numFmtId="49" fontId="2" fillId="3" borderId="67" xfId="1" applyNumberFormat="1" applyFont="1" applyFill="1" applyBorder="1" applyAlignment="1">
      <alignment horizontal="center" vertical="center" shrinkToFit="1"/>
    </xf>
    <xf numFmtId="49" fontId="4" fillId="0" borderId="4" xfId="1" applyNumberFormat="1" applyFont="1" applyBorder="1" applyAlignment="1">
      <alignment horizontal="left" vertical="center" indent="1" shrinkToFit="1"/>
    </xf>
    <xf numFmtId="49" fontId="4" fillId="0" borderId="5" xfId="1" applyNumberFormat="1" applyFont="1" applyBorder="1" applyAlignment="1">
      <alignment horizontal="left" vertical="center" indent="1" shrinkToFit="1"/>
    </xf>
    <xf numFmtId="49" fontId="4" fillId="0" borderId="6" xfId="1" applyNumberFormat="1" applyFont="1" applyBorder="1" applyAlignment="1">
      <alignment horizontal="left" vertical="center" indent="1" shrinkToFit="1"/>
    </xf>
    <xf numFmtId="49" fontId="16" fillId="2" borderId="68" xfId="1" applyNumberFormat="1" applyFont="1" applyFill="1" applyBorder="1" applyAlignment="1">
      <alignment horizontal="center" vertical="center" shrinkToFit="1"/>
    </xf>
    <xf numFmtId="49" fontId="16" fillId="2" borderId="70" xfId="1" applyNumberFormat="1" applyFont="1" applyFill="1" applyBorder="1" applyAlignment="1">
      <alignment horizontal="center" vertical="center" shrinkToFit="1"/>
    </xf>
    <xf numFmtId="49" fontId="16" fillId="2" borderId="71" xfId="1" applyNumberFormat="1" applyFont="1" applyFill="1" applyBorder="1" applyAlignment="1">
      <alignment horizontal="center" vertical="center" shrinkToFit="1"/>
    </xf>
    <xf numFmtId="0" fontId="2" fillId="2" borderId="69" xfId="1" applyFont="1" applyFill="1" applyBorder="1" applyAlignment="1">
      <alignment horizontal="center" vertical="center" wrapText="1" shrinkToFit="1"/>
    </xf>
    <xf numFmtId="0" fontId="2" fillId="2" borderId="28" xfId="1" applyFont="1" applyFill="1" applyBorder="1" applyAlignment="1">
      <alignment horizontal="center" vertical="center" wrapText="1" shrinkToFit="1"/>
    </xf>
    <xf numFmtId="0" fontId="2" fillId="2" borderId="56" xfId="1" applyFont="1" applyFill="1" applyBorder="1" applyAlignment="1">
      <alignment horizontal="center" vertical="center" wrapText="1" shrinkToFit="1"/>
    </xf>
    <xf numFmtId="0" fontId="2" fillId="2" borderId="8" xfId="1" applyFont="1" applyFill="1" applyBorder="1" applyAlignment="1">
      <alignment horizontal="center" vertical="center" wrapText="1" shrinkToFit="1"/>
    </xf>
    <xf numFmtId="0" fontId="2" fillId="2" borderId="58" xfId="1" applyFont="1" applyFill="1" applyBorder="1" applyAlignment="1">
      <alignment horizontal="center" vertical="center" wrapText="1" shrinkToFit="1"/>
    </xf>
    <xf numFmtId="0" fontId="2" fillId="2" borderId="29" xfId="1" applyFont="1" applyFill="1" applyBorder="1" applyAlignment="1">
      <alignment horizontal="center" vertical="center" wrapText="1" shrinkToFit="1"/>
    </xf>
    <xf numFmtId="0" fontId="2" fillId="3" borderId="26" xfId="1" applyFont="1" applyFill="1" applyBorder="1" applyAlignment="1">
      <alignment horizontal="center" vertical="center" shrinkToFit="1"/>
    </xf>
    <xf numFmtId="0" fontId="2" fillId="3" borderId="28" xfId="1" applyFont="1" applyFill="1" applyBorder="1" applyAlignment="1">
      <alignment horizontal="center" vertical="center" shrinkToFit="1"/>
    </xf>
    <xf numFmtId="0" fontId="2" fillId="3" borderId="9" xfId="1" applyFont="1" applyFill="1" applyBorder="1" applyAlignment="1">
      <alignment horizontal="center" vertical="center" shrinkToFit="1"/>
    </xf>
    <xf numFmtId="0" fontId="2" fillId="3" borderId="8" xfId="1" applyFont="1" applyFill="1" applyBorder="1" applyAlignment="1">
      <alignment horizontal="center" vertical="center" shrinkToFit="1"/>
    </xf>
    <xf numFmtId="0" fontId="2" fillId="3" borderId="20" xfId="1" applyFont="1" applyFill="1" applyBorder="1" applyAlignment="1">
      <alignment horizontal="center" vertical="center" shrinkToFit="1"/>
    </xf>
    <xf numFmtId="0" fontId="2" fillId="3" borderId="29" xfId="1" applyFont="1" applyFill="1" applyBorder="1" applyAlignment="1">
      <alignment horizontal="center" vertical="center" shrinkToFit="1"/>
    </xf>
    <xf numFmtId="0" fontId="16" fillId="0" borderId="0" xfId="1" applyFont="1" applyAlignment="1">
      <alignment vertical="center" shrinkToFit="1"/>
    </xf>
    <xf numFmtId="49" fontId="5" fillId="0" borderId="0" xfId="1" applyNumberFormat="1" applyFont="1" applyAlignment="1" applyProtection="1">
      <alignment horizontal="left" vertical="center" shrinkToFit="1"/>
      <protection locked="0"/>
    </xf>
    <xf numFmtId="49" fontId="16" fillId="0" borderId="27" xfId="1" applyNumberFormat="1" applyFont="1" applyBorder="1" applyAlignment="1">
      <alignment horizontal="left" vertical="center" shrinkToFit="1"/>
    </xf>
    <xf numFmtId="49" fontId="16" fillId="0" borderId="0" xfId="1" applyNumberFormat="1" applyFont="1" applyAlignment="1">
      <alignment horizontal="left" vertical="center" shrinkToFit="1"/>
    </xf>
    <xf numFmtId="49" fontId="2" fillId="0" borderId="0" xfId="1" applyNumberFormat="1" applyFont="1" applyAlignment="1">
      <alignment horizontal="left" vertical="center" shrinkToFit="1"/>
    </xf>
    <xf numFmtId="49" fontId="2" fillId="0" borderId="10" xfId="1" applyNumberFormat="1" applyFont="1" applyBorder="1" applyAlignment="1">
      <alignment horizontal="left" vertical="center" shrinkToFit="1"/>
    </xf>
    <xf numFmtId="49" fontId="16" fillId="0" borderId="24" xfId="1" applyNumberFormat="1" applyFont="1" applyBorder="1" applyAlignment="1">
      <alignment horizontal="left" vertical="center" shrinkToFit="1"/>
    </xf>
    <xf numFmtId="49" fontId="2" fillId="0" borderId="24" xfId="1" applyNumberFormat="1" applyFont="1" applyBorder="1" applyAlignment="1">
      <alignment horizontal="left" vertical="center" shrinkToFit="1"/>
    </xf>
    <xf numFmtId="49" fontId="2" fillId="0" borderId="43" xfId="1" applyNumberFormat="1" applyFont="1" applyBorder="1" applyAlignment="1">
      <alignment horizontal="left" vertical="center" shrinkToFit="1"/>
    </xf>
    <xf numFmtId="49" fontId="2" fillId="0" borderId="0" xfId="1" applyNumberFormat="1" applyFont="1">
      <alignment vertical="center"/>
    </xf>
    <xf numFmtId="49" fontId="2" fillId="0" borderId="10" xfId="1" applyNumberFormat="1" applyFont="1" applyBorder="1">
      <alignment vertical="center"/>
    </xf>
    <xf numFmtId="49" fontId="16" fillId="0" borderId="0" xfId="1" applyNumberFormat="1" applyFont="1" applyAlignment="1">
      <alignment vertical="center" shrinkToFit="1"/>
    </xf>
    <xf numFmtId="49" fontId="15" fillId="0" borderId="0" xfId="1" applyNumberFormat="1" applyFont="1" applyAlignment="1" applyProtection="1">
      <alignment horizontal="center" vertical="center" shrinkToFit="1"/>
      <protection locked="0"/>
    </xf>
    <xf numFmtId="49" fontId="2" fillId="0" borderId="0" xfId="1" applyNumberFormat="1" applyFont="1" applyAlignment="1">
      <alignment vertical="center" shrinkToFit="1"/>
    </xf>
    <xf numFmtId="49" fontId="2" fillId="0" borderId="10" xfId="1" applyNumberFormat="1" applyFont="1" applyBorder="1" applyAlignment="1">
      <alignment vertical="center" shrinkToFit="1"/>
    </xf>
    <xf numFmtId="0" fontId="2" fillId="2" borderId="68" xfId="1" applyFont="1" applyFill="1" applyBorder="1" applyAlignment="1">
      <alignment horizontal="center" vertical="center"/>
    </xf>
    <xf numFmtId="0" fontId="2" fillId="2" borderId="70" xfId="1" applyFont="1" applyFill="1" applyBorder="1" applyAlignment="1">
      <alignment horizontal="center" vertical="center"/>
    </xf>
    <xf numFmtId="0" fontId="2" fillId="2" borderId="71" xfId="1" applyFont="1" applyFill="1" applyBorder="1" applyAlignment="1">
      <alignment horizontal="center" vertical="center"/>
    </xf>
    <xf numFmtId="0" fontId="2" fillId="2" borderId="69" xfId="1" applyFont="1" applyFill="1" applyBorder="1" applyAlignment="1">
      <alignment horizontal="center" vertical="center" shrinkToFit="1"/>
    </xf>
    <xf numFmtId="0" fontId="2" fillId="2" borderId="28" xfId="1" applyFont="1" applyFill="1" applyBorder="1" applyAlignment="1">
      <alignment horizontal="center" vertical="center" shrinkToFit="1"/>
    </xf>
    <xf numFmtId="0" fontId="2" fillId="2" borderId="56" xfId="1" applyFont="1" applyFill="1" applyBorder="1" applyAlignment="1">
      <alignment horizontal="center" vertical="center" shrinkToFit="1"/>
    </xf>
    <xf numFmtId="0" fontId="2" fillId="2" borderId="8" xfId="1" applyFont="1" applyFill="1" applyBorder="1" applyAlignment="1">
      <alignment horizontal="center" vertical="center" shrinkToFit="1"/>
    </xf>
    <xf numFmtId="0" fontId="2" fillId="2" borderId="58" xfId="1" applyFont="1" applyFill="1" applyBorder="1" applyAlignment="1">
      <alignment horizontal="center" vertical="center" shrinkToFit="1"/>
    </xf>
    <xf numFmtId="0" fontId="2" fillId="2" borderId="29" xfId="1" applyFont="1" applyFill="1" applyBorder="1" applyAlignment="1">
      <alignment horizontal="center" vertical="center" shrinkToFit="1"/>
    </xf>
    <xf numFmtId="49" fontId="16" fillId="0" borderId="27" xfId="1" applyNumberFormat="1" applyFont="1" applyBorder="1">
      <alignment vertical="center"/>
    </xf>
    <xf numFmtId="49" fontId="16" fillId="0" borderId="80" xfId="1" applyNumberFormat="1" applyFont="1" applyBorder="1">
      <alignment vertical="center"/>
    </xf>
    <xf numFmtId="49" fontId="16" fillId="0" borderId="27" xfId="1" applyNumberFormat="1" applyFont="1" applyBorder="1" applyAlignment="1">
      <alignment vertical="center" shrinkToFit="1"/>
    </xf>
    <xf numFmtId="0" fontId="0" fillId="0" borderId="27" xfId="0" applyBorder="1" applyAlignment="1">
      <alignment vertical="center" shrinkToFit="1"/>
    </xf>
    <xf numFmtId="49" fontId="16" fillId="0" borderId="27" xfId="1" applyNumberFormat="1" applyFont="1" applyBorder="1" applyAlignment="1">
      <alignment horizontal="right" vertical="center" shrinkToFit="1"/>
    </xf>
    <xf numFmtId="49" fontId="16" fillId="0" borderId="170" xfId="1" applyNumberFormat="1" applyFont="1" applyBorder="1">
      <alignment vertical="center"/>
    </xf>
    <xf numFmtId="49" fontId="2" fillId="0" borderId="170" xfId="1" applyNumberFormat="1" applyFont="1" applyBorder="1" applyAlignment="1">
      <alignment vertical="center" shrinkToFit="1"/>
    </xf>
    <xf numFmtId="0" fontId="57" fillId="0" borderId="170" xfId="0" applyFont="1" applyBorder="1" applyAlignment="1">
      <alignment vertical="center" shrinkToFit="1"/>
    </xf>
    <xf numFmtId="0" fontId="57" fillId="0" borderId="171" xfId="0" applyFont="1" applyBorder="1" applyAlignment="1">
      <alignment vertical="center" shrinkToFit="1"/>
    </xf>
    <xf numFmtId="0" fontId="9" fillId="0" borderId="0" xfId="1" applyFont="1" applyAlignment="1">
      <alignment vertical="center" shrinkToFit="1"/>
    </xf>
    <xf numFmtId="49" fontId="2" fillId="3" borderId="21" xfId="1" applyNumberFormat="1" applyFont="1" applyFill="1" applyBorder="1" applyAlignment="1">
      <alignment horizontal="center" vertical="center" shrinkToFit="1"/>
    </xf>
    <xf numFmtId="49" fontId="15" fillId="0" borderId="27" xfId="1" applyNumberFormat="1" applyFont="1" applyBorder="1" applyAlignment="1" applyProtection="1">
      <alignment horizontal="center" vertical="center" shrinkToFit="1"/>
      <protection locked="0"/>
    </xf>
    <xf numFmtId="0" fontId="15" fillId="0" borderId="9" xfId="1" applyFont="1" applyBorder="1">
      <alignment vertical="center"/>
    </xf>
    <xf numFmtId="0" fontId="0" fillId="0" borderId="55" xfId="0" applyBorder="1">
      <alignment vertical="center"/>
    </xf>
    <xf numFmtId="0" fontId="0" fillId="0" borderId="9" xfId="0" applyBorder="1">
      <alignment vertical="center"/>
    </xf>
    <xf numFmtId="0" fontId="0" fillId="0" borderId="164" xfId="0" applyBorder="1">
      <alignment vertical="center"/>
    </xf>
    <xf numFmtId="0" fontId="0" fillId="0" borderId="165" xfId="0" applyBorder="1">
      <alignment vertical="center"/>
    </xf>
    <xf numFmtId="0" fontId="0" fillId="0" borderId="166" xfId="0" applyBorder="1">
      <alignment vertical="center"/>
    </xf>
    <xf numFmtId="0" fontId="16" fillId="0" borderId="52" xfId="1" applyFont="1" applyBorder="1" applyAlignment="1">
      <alignment vertical="center" shrinkToFit="1"/>
    </xf>
    <xf numFmtId="0" fontId="2" fillId="0" borderId="52" xfId="1" applyFont="1" applyBorder="1" applyAlignment="1">
      <alignment vertical="center" shrinkToFit="1"/>
    </xf>
    <xf numFmtId="0" fontId="57" fillId="0" borderId="52" xfId="0" applyFont="1" applyBorder="1" applyAlignment="1">
      <alignment vertical="center" shrinkToFit="1"/>
    </xf>
    <xf numFmtId="0" fontId="57" fillId="0" borderId="163" xfId="0" applyFont="1" applyBorder="1" applyAlignment="1">
      <alignment vertical="center" shrinkToFit="1"/>
    </xf>
    <xf numFmtId="0" fontId="15" fillId="0" borderId="56" xfId="1" applyFont="1" applyBorder="1">
      <alignment vertical="center"/>
    </xf>
    <xf numFmtId="0" fontId="0" fillId="0" borderId="167" xfId="0" applyBorder="1">
      <alignment vertical="center"/>
    </xf>
    <xf numFmtId="0" fontId="2" fillId="0" borderId="0" xfId="1" applyFont="1" applyAlignment="1">
      <alignment vertical="center" shrinkToFit="1"/>
    </xf>
    <xf numFmtId="0" fontId="57" fillId="0" borderId="0" xfId="0" applyFont="1" applyAlignment="1">
      <alignment vertical="center" shrinkToFit="1"/>
    </xf>
    <xf numFmtId="0" fontId="57" fillId="0" borderId="10" xfId="0" applyFont="1" applyBorder="1" applyAlignment="1">
      <alignment vertical="center" shrinkToFit="1"/>
    </xf>
    <xf numFmtId="0" fontId="2" fillId="0" borderId="165" xfId="1" applyFont="1" applyBorder="1" applyAlignment="1">
      <alignment vertical="center" shrinkToFit="1"/>
    </xf>
    <xf numFmtId="0" fontId="58" fillId="0" borderId="165" xfId="0" applyFont="1" applyBorder="1" applyAlignment="1">
      <alignment vertical="center" shrinkToFit="1"/>
    </xf>
    <xf numFmtId="0" fontId="58" fillId="0" borderId="168" xfId="0" applyFont="1" applyBorder="1" applyAlignment="1">
      <alignment vertical="center" shrinkToFit="1"/>
    </xf>
    <xf numFmtId="49" fontId="15" fillId="0" borderId="9" xfId="1" applyNumberFormat="1" applyFont="1" applyBorder="1" applyAlignment="1" applyProtection="1">
      <alignment horizontal="left" vertical="center" indent="1"/>
      <protection locked="0"/>
    </xf>
    <xf numFmtId="49" fontId="15" fillId="0" borderId="0" xfId="1" applyNumberFormat="1" applyFont="1" applyAlignment="1" applyProtection="1">
      <alignment horizontal="left" vertical="center" indent="1"/>
      <protection locked="0"/>
    </xf>
    <xf numFmtId="49" fontId="15" fillId="0" borderId="10" xfId="1" applyNumberFormat="1" applyFont="1" applyBorder="1" applyAlignment="1" applyProtection="1">
      <alignment horizontal="left" vertical="center" indent="1"/>
      <protection locked="0"/>
    </xf>
    <xf numFmtId="49" fontId="15" fillId="0" borderId="24" xfId="1" applyNumberFormat="1" applyFont="1" applyBorder="1" applyAlignment="1" applyProtection="1">
      <alignment horizontal="left" vertical="center" indent="1"/>
      <protection locked="0"/>
    </xf>
    <xf numFmtId="49" fontId="15" fillId="0" borderId="43" xfId="1" applyNumberFormat="1" applyFont="1" applyBorder="1" applyAlignment="1" applyProtection="1">
      <alignment horizontal="left" vertical="center" indent="1"/>
      <protection locked="0"/>
    </xf>
    <xf numFmtId="49" fontId="15" fillId="0" borderId="43" xfId="1" applyNumberFormat="1" applyFont="1" applyBorder="1" applyAlignment="1" applyProtection="1">
      <alignment horizontal="left" vertical="center" indent="1" shrinkToFit="1"/>
      <protection locked="0"/>
    </xf>
    <xf numFmtId="49" fontId="5" fillId="0" borderId="44" xfId="1" applyNumberFormat="1" applyFont="1" applyBorder="1" applyAlignment="1" applyProtection="1">
      <alignment horizontal="left" vertical="center" indent="1" shrinkToFit="1"/>
      <protection locked="0"/>
    </xf>
    <xf numFmtId="49" fontId="5" fillId="0" borderId="72" xfId="1" applyNumberFormat="1" applyFont="1" applyBorder="1" applyAlignment="1" applyProtection="1">
      <alignment horizontal="left" vertical="center" indent="1" shrinkToFit="1"/>
      <protection locked="0"/>
    </xf>
    <xf numFmtId="0" fontId="64" fillId="0" borderId="22" xfId="0" applyFont="1" applyBorder="1" applyAlignment="1" applyProtection="1">
      <alignment horizontal="left" vertical="center" wrapText="1" shrinkToFit="1"/>
      <protection locked="0"/>
    </xf>
    <xf numFmtId="0" fontId="64" fillId="0" borderId="22" xfId="0" applyFont="1" applyBorder="1" applyAlignment="1" applyProtection="1">
      <alignment horizontal="left" vertical="center" shrinkToFit="1"/>
      <protection locked="0"/>
    </xf>
    <xf numFmtId="0" fontId="64" fillId="0" borderId="35" xfId="0" applyFont="1" applyBorder="1" applyAlignment="1" applyProtection="1">
      <alignment horizontal="left" vertical="center" shrinkToFit="1"/>
      <protection locked="0"/>
    </xf>
    <xf numFmtId="49" fontId="2" fillId="2" borderId="74" xfId="1" applyNumberFormat="1" applyFont="1" applyFill="1" applyBorder="1" applyAlignment="1">
      <alignment vertical="center" shrinkToFit="1"/>
    </xf>
    <xf numFmtId="49" fontId="2" fillId="2" borderId="33" xfId="1" applyNumberFormat="1" applyFont="1" applyFill="1" applyBorder="1" applyAlignment="1">
      <alignment vertical="center" shrinkToFit="1"/>
    </xf>
    <xf numFmtId="49" fontId="4" fillId="0" borderId="32" xfId="1" applyNumberFormat="1" applyFont="1" applyBorder="1" applyAlignment="1">
      <alignment vertical="center" shrinkToFit="1"/>
    </xf>
    <xf numFmtId="49" fontId="16" fillId="0" borderId="32" xfId="1" applyNumberFormat="1" applyFont="1" applyBorder="1" applyAlignment="1">
      <alignment vertical="center" wrapText="1" shrinkToFit="1"/>
    </xf>
    <xf numFmtId="49" fontId="16" fillId="0" borderId="32" xfId="1" applyNumberFormat="1" applyFont="1" applyBorder="1" applyAlignment="1">
      <alignment vertical="center" shrinkToFit="1"/>
    </xf>
    <xf numFmtId="49" fontId="16" fillId="0" borderId="34" xfId="1" applyNumberFormat="1" applyFont="1" applyBorder="1" applyAlignment="1">
      <alignment vertical="center" shrinkToFit="1"/>
    </xf>
    <xf numFmtId="49" fontId="2" fillId="2" borderId="70" xfId="1" applyNumberFormat="1" applyFont="1" applyFill="1" applyBorder="1" applyAlignment="1">
      <alignment horizontal="center" vertical="center" wrapText="1"/>
    </xf>
    <xf numFmtId="49" fontId="2" fillId="2" borderId="0" xfId="1" applyNumberFormat="1" applyFont="1" applyFill="1" applyAlignment="1">
      <alignment horizontal="center" vertical="center" wrapText="1"/>
    </xf>
    <xf numFmtId="49" fontId="2" fillId="2" borderId="8" xfId="1" applyNumberFormat="1" applyFont="1" applyFill="1" applyBorder="1" applyAlignment="1">
      <alignment horizontal="center" vertical="center" wrapText="1"/>
    </xf>
    <xf numFmtId="49" fontId="16" fillId="0" borderId="24" xfId="1" applyNumberFormat="1" applyFont="1" applyBorder="1" applyAlignment="1">
      <alignment vertical="center" shrinkToFit="1"/>
    </xf>
    <xf numFmtId="49" fontId="5" fillId="0" borderId="27" xfId="1" applyNumberFormat="1" applyFont="1" applyBorder="1" applyAlignment="1" applyProtection="1">
      <alignment horizontal="center" vertical="center" shrinkToFit="1"/>
      <protection locked="0"/>
    </xf>
    <xf numFmtId="49" fontId="5" fillId="0" borderId="27" xfId="1" applyNumberFormat="1" applyFont="1" applyBorder="1" applyAlignment="1">
      <alignment vertical="center" shrinkToFit="1"/>
    </xf>
    <xf numFmtId="49" fontId="5" fillId="0" borderId="45" xfId="1" applyNumberFormat="1" applyFont="1" applyBorder="1" applyAlignment="1">
      <alignment vertical="center" shrinkToFit="1"/>
    </xf>
    <xf numFmtId="49" fontId="4" fillId="0" borderId="2" xfId="1" applyNumberFormat="1" applyFont="1" applyBorder="1">
      <alignment vertical="center"/>
    </xf>
    <xf numFmtId="49" fontId="16" fillId="0" borderId="5" xfId="1" applyNumberFormat="1" applyFont="1" applyBorder="1" applyAlignment="1">
      <alignment vertical="center" shrinkToFit="1"/>
    </xf>
    <xf numFmtId="49" fontId="16" fillId="0" borderId="6" xfId="1" applyNumberFormat="1" applyFont="1" applyBorder="1" applyAlignment="1">
      <alignment vertical="center" shrinkToFit="1"/>
    </xf>
    <xf numFmtId="0" fontId="5" fillId="0" borderId="72" xfId="1" applyFont="1" applyBorder="1" applyAlignment="1" applyProtection="1">
      <alignment horizontal="left" vertical="center" indent="1" shrinkToFit="1"/>
      <protection locked="0"/>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8"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16" xfId="1" applyFont="1" applyFill="1" applyBorder="1" applyAlignment="1">
      <alignment horizontal="center" vertical="center" wrapText="1"/>
    </xf>
    <xf numFmtId="49" fontId="15" fillId="0" borderId="19" xfId="1" applyNumberFormat="1" applyFont="1" applyBorder="1" applyAlignment="1" applyProtection="1">
      <alignment horizontal="left" vertical="center" wrapText="1" indent="1"/>
      <protection locked="0"/>
    </xf>
    <xf numFmtId="49" fontId="15" fillId="0" borderId="2" xfId="1" applyNumberFormat="1" applyFont="1" applyBorder="1" applyAlignment="1" applyProtection="1">
      <alignment horizontal="left" vertical="center" wrapText="1" indent="1"/>
      <protection locked="0"/>
    </xf>
    <xf numFmtId="49" fontId="15" fillId="0" borderId="25" xfId="1" applyNumberFormat="1" applyFont="1" applyBorder="1" applyAlignment="1" applyProtection="1">
      <alignment horizontal="left" vertical="center" wrapText="1" indent="1"/>
      <protection locked="0"/>
    </xf>
    <xf numFmtId="49" fontId="15" fillId="0" borderId="9" xfId="1" applyNumberFormat="1" applyFont="1" applyBorder="1" applyAlignment="1" applyProtection="1">
      <alignment horizontal="left" vertical="center" wrapText="1" indent="1"/>
      <protection locked="0"/>
    </xf>
    <xf numFmtId="49" fontId="15" fillId="0" borderId="0" xfId="1" applyNumberFormat="1" applyFont="1" applyAlignment="1" applyProtection="1">
      <alignment horizontal="left" vertical="center" wrapText="1" indent="1"/>
      <protection locked="0"/>
    </xf>
    <xf numFmtId="49" fontId="15" fillId="0" borderId="10" xfId="1" applyNumberFormat="1" applyFont="1" applyBorder="1" applyAlignment="1" applyProtection="1">
      <alignment horizontal="left" vertical="center" wrapText="1" indent="1"/>
      <protection locked="0"/>
    </xf>
    <xf numFmtId="49" fontId="15" fillId="0" borderId="17" xfId="1" applyNumberFormat="1" applyFont="1" applyBorder="1" applyAlignment="1" applyProtection="1">
      <alignment horizontal="left" vertical="center" wrapText="1" indent="1"/>
      <protection locked="0"/>
    </xf>
    <xf numFmtId="49" fontId="15" fillId="0" borderId="15" xfId="1" applyNumberFormat="1" applyFont="1" applyBorder="1" applyAlignment="1" applyProtection="1">
      <alignment horizontal="left" vertical="center" wrapText="1" indent="1"/>
      <protection locked="0"/>
    </xf>
    <xf numFmtId="49" fontId="15" fillId="0" borderId="18" xfId="1" applyNumberFormat="1" applyFont="1" applyBorder="1" applyAlignment="1" applyProtection="1">
      <alignment horizontal="left" vertical="center" wrapText="1" indent="1"/>
      <protection locked="0"/>
    </xf>
    <xf numFmtId="0" fontId="0" fillId="0" borderId="17"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49" fontId="15" fillId="0" borderId="26" xfId="1" applyNumberFormat="1" applyFont="1" applyBorder="1" applyAlignment="1" applyProtection="1">
      <alignment horizontal="center" vertical="center" shrinkToFit="1"/>
      <protection locked="0"/>
    </xf>
    <xf numFmtId="49" fontId="23" fillId="0" borderId="22" xfId="1" applyNumberFormat="1" applyFont="1" applyBorder="1" applyAlignment="1">
      <alignment vertical="center" wrapText="1"/>
    </xf>
    <xf numFmtId="49" fontId="23" fillId="0" borderId="35" xfId="1" applyNumberFormat="1" applyFont="1" applyBorder="1" applyAlignment="1">
      <alignment vertical="center" wrapText="1"/>
    </xf>
    <xf numFmtId="0" fontId="61" fillId="9" borderId="31" xfId="1" applyFont="1" applyFill="1" applyBorder="1" applyAlignment="1">
      <alignment horizontal="left" vertical="center" indent="1" shrinkToFit="1"/>
    </xf>
    <xf numFmtId="0" fontId="63" fillId="9" borderId="32" xfId="0" applyFont="1" applyFill="1" applyBorder="1" applyAlignment="1">
      <alignment horizontal="left" vertical="center" indent="1" shrinkToFit="1"/>
    </xf>
    <xf numFmtId="0" fontId="63" fillId="9" borderId="34" xfId="0" applyFont="1" applyFill="1" applyBorder="1" applyAlignment="1">
      <alignment horizontal="left" vertical="center" indent="1" shrinkToFit="1"/>
    </xf>
    <xf numFmtId="49" fontId="2" fillId="2" borderId="2" xfId="1" applyNumberFormat="1" applyFont="1" applyFill="1" applyBorder="1" applyAlignment="1">
      <alignment horizontal="center" vertical="center" wrapText="1" shrinkToFit="1"/>
    </xf>
    <xf numFmtId="49" fontId="2" fillId="2" borderId="2" xfId="1" applyNumberFormat="1" applyFont="1" applyFill="1" applyBorder="1" applyAlignment="1">
      <alignment horizontal="center" vertical="center" shrinkToFit="1"/>
    </xf>
    <xf numFmtId="49" fontId="4" fillId="0" borderId="2" xfId="1" applyNumberFormat="1" applyFont="1" applyBorder="1" applyAlignment="1">
      <alignment horizontal="left" vertical="center" wrapText="1" indent="1"/>
    </xf>
    <xf numFmtId="49" fontId="4" fillId="0" borderId="75" xfId="1" applyNumberFormat="1" applyFont="1" applyBorder="1" applyAlignment="1">
      <alignment horizontal="left" vertical="center" wrapText="1" indent="1"/>
    </xf>
    <xf numFmtId="49" fontId="4" fillId="0" borderId="76" xfId="1" applyNumberFormat="1" applyFont="1" applyBorder="1" applyAlignment="1">
      <alignment horizontal="left" vertical="center" wrapText="1" indent="1"/>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16" fillId="0" borderId="20" xfId="0" applyFont="1" applyBorder="1">
      <alignment vertical="center"/>
    </xf>
    <xf numFmtId="0" fontId="16" fillId="0" borderId="24" xfId="0" applyFont="1" applyBorder="1">
      <alignment vertical="center"/>
    </xf>
    <xf numFmtId="0" fontId="16" fillId="0" borderId="29" xfId="0" applyFont="1" applyBorder="1">
      <alignment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6" xfId="0" applyFont="1" applyFill="1" applyBorder="1" applyAlignment="1">
      <alignment horizontal="center" vertical="center"/>
    </xf>
    <xf numFmtId="49" fontId="16" fillId="2" borderId="78" xfId="1" applyNumberFormat="1" applyFont="1" applyFill="1" applyBorder="1" applyAlignment="1">
      <alignment horizontal="center" vertical="center" shrinkToFit="1"/>
    </xf>
    <xf numFmtId="49" fontId="16" fillId="2" borderId="55" xfId="1" applyNumberFormat="1" applyFont="1" applyFill="1" applyBorder="1" applyAlignment="1">
      <alignment horizontal="center" vertical="center" shrinkToFit="1"/>
    </xf>
    <xf numFmtId="49" fontId="16" fillId="2" borderId="57" xfId="1" applyNumberFormat="1" applyFont="1" applyFill="1" applyBorder="1" applyAlignment="1">
      <alignment horizontal="center" vertical="center" shrinkToFit="1"/>
    </xf>
    <xf numFmtId="0" fontId="2" fillId="2" borderId="77"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56"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58"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3" borderId="2" xfId="1" applyFont="1" applyFill="1" applyBorder="1" applyAlignment="1">
      <alignment horizontal="center" vertical="center" shrinkToFit="1"/>
    </xf>
    <xf numFmtId="0" fontId="2" fillId="3" borderId="3" xfId="1" applyFont="1" applyFill="1" applyBorder="1" applyAlignment="1">
      <alignment horizontal="center" vertical="center" shrinkToFit="1"/>
    </xf>
    <xf numFmtId="0" fontId="2" fillId="3" borderId="0" xfId="1" applyFont="1" applyFill="1" applyAlignment="1">
      <alignment horizontal="center" vertical="center" shrinkToFit="1"/>
    </xf>
    <xf numFmtId="0" fontId="2" fillId="3" borderId="24" xfId="1" applyFont="1" applyFill="1" applyBorder="1" applyAlignment="1">
      <alignment horizontal="center" vertical="center" shrinkToFit="1"/>
    </xf>
    <xf numFmtId="49" fontId="16" fillId="0" borderId="2" xfId="1" applyNumberFormat="1" applyFont="1" applyBorder="1" applyAlignment="1">
      <alignment vertical="center" shrinkToFit="1"/>
    </xf>
    <xf numFmtId="0" fontId="2" fillId="0" borderId="2" xfId="0" applyFont="1" applyBorder="1">
      <alignment vertical="center"/>
    </xf>
    <xf numFmtId="0" fontId="2" fillId="0" borderId="25" xfId="0" applyFont="1" applyBorder="1">
      <alignment vertical="center"/>
    </xf>
    <xf numFmtId="49" fontId="5" fillId="0" borderId="24" xfId="1" applyNumberFormat="1" applyFont="1" applyBorder="1" applyAlignment="1" applyProtection="1">
      <alignment horizontal="left" vertical="center" shrinkToFit="1"/>
      <protection locked="0"/>
    </xf>
    <xf numFmtId="0" fontId="2" fillId="2" borderId="80" xfId="1" applyFont="1" applyFill="1" applyBorder="1" applyAlignment="1">
      <alignment horizontal="center" vertical="center"/>
    </xf>
    <xf numFmtId="0" fontId="2" fillId="2" borderId="55" xfId="1" applyFont="1" applyFill="1" applyBorder="1" applyAlignment="1">
      <alignment horizontal="center" vertical="center"/>
    </xf>
    <xf numFmtId="0" fontId="2" fillId="2" borderId="57" xfId="1" applyFont="1" applyFill="1" applyBorder="1" applyAlignment="1">
      <alignment horizontal="center" vertical="center"/>
    </xf>
    <xf numFmtId="49" fontId="16" fillId="0" borderId="52" xfId="1" applyNumberFormat="1" applyFont="1" applyBorder="1">
      <alignment vertical="center"/>
    </xf>
    <xf numFmtId="49" fontId="16" fillId="0" borderId="53" xfId="1" applyNumberFormat="1" applyFont="1" applyBorder="1">
      <alignment vertical="center"/>
    </xf>
    <xf numFmtId="49" fontId="16" fillId="0" borderId="52" xfId="1" applyNumberFormat="1" applyFont="1" applyBorder="1" applyAlignment="1">
      <alignment vertical="center" shrinkToFit="1"/>
    </xf>
    <xf numFmtId="0" fontId="0" fillId="0" borderId="52" xfId="0" applyBorder="1" applyAlignment="1">
      <alignment vertical="center" shrinkToFit="1"/>
    </xf>
    <xf numFmtId="49" fontId="2" fillId="0" borderId="24" xfId="1" applyNumberFormat="1" applyFont="1" applyBorder="1" applyAlignment="1">
      <alignment vertical="center" shrinkToFit="1"/>
    </xf>
    <xf numFmtId="0" fontId="57" fillId="0" borderId="24" xfId="0" applyFont="1" applyBorder="1" applyAlignment="1">
      <alignment vertical="center" shrinkToFit="1"/>
    </xf>
    <xf numFmtId="0" fontId="57" fillId="0" borderId="43" xfId="0" applyFont="1" applyBorder="1" applyAlignment="1">
      <alignment vertical="center" shrinkToFit="1"/>
    </xf>
    <xf numFmtId="49" fontId="16" fillId="0" borderId="52" xfId="1" applyNumberFormat="1" applyFont="1" applyBorder="1" applyAlignment="1">
      <alignment horizontal="right" vertical="center" shrinkToFit="1"/>
    </xf>
    <xf numFmtId="49" fontId="15" fillId="0" borderId="52" xfId="1" applyNumberFormat="1" applyFont="1" applyBorder="1" applyAlignment="1" applyProtection="1">
      <alignment horizontal="center" vertical="center" shrinkToFit="1"/>
      <protection locked="0"/>
    </xf>
    <xf numFmtId="49" fontId="16" fillId="0" borderId="9" xfId="1" applyNumberFormat="1" applyFont="1" applyBorder="1" applyAlignment="1">
      <alignment horizontal="center" vertical="center"/>
    </xf>
    <xf numFmtId="49" fontId="2" fillId="0" borderId="52" xfId="1" applyNumberFormat="1" applyFont="1" applyBorder="1" applyAlignment="1">
      <alignment vertical="center" shrinkToFit="1"/>
    </xf>
    <xf numFmtId="0" fontId="16" fillId="0" borderId="56" xfId="1" applyFont="1" applyBorder="1">
      <alignment vertical="center"/>
    </xf>
    <xf numFmtId="49" fontId="2" fillId="2" borderId="55" xfId="1" applyNumberFormat="1" applyFont="1" applyFill="1" applyBorder="1" applyAlignment="1">
      <alignment horizontal="center" vertical="center" wrapText="1"/>
    </xf>
    <xf numFmtId="49" fontId="2" fillId="2" borderId="58" xfId="1" applyNumberFormat="1" applyFont="1" applyFill="1" applyBorder="1" applyAlignment="1">
      <alignment horizontal="center" vertical="center" wrapText="1"/>
    </xf>
    <xf numFmtId="49" fontId="2" fillId="2" borderId="29" xfId="1" applyNumberFormat="1" applyFont="1" applyFill="1" applyBorder="1" applyAlignment="1">
      <alignment horizontal="center" vertical="center" wrapText="1"/>
    </xf>
    <xf numFmtId="49" fontId="2" fillId="2" borderId="81" xfId="1" applyNumberFormat="1" applyFont="1" applyFill="1" applyBorder="1" applyAlignment="1">
      <alignment horizontal="center" vertical="center" wrapText="1"/>
    </xf>
    <xf numFmtId="49" fontId="2" fillId="2" borderId="23" xfId="1" applyNumberFormat="1" applyFont="1" applyFill="1" applyBorder="1" applyAlignment="1">
      <alignment horizontal="center" vertical="center" wrapText="1"/>
    </xf>
    <xf numFmtId="49" fontId="2" fillId="2" borderId="69" xfId="1" applyNumberFormat="1" applyFont="1" applyFill="1" applyBorder="1" applyAlignment="1">
      <alignment horizontal="center" vertical="center" wrapText="1"/>
    </xf>
    <xf numFmtId="49" fontId="2" fillId="2" borderId="28" xfId="1" applyNumberFormat="1" applyFont="1" applyFill="1" applyBorder="1" applyAlignment="1">
      <alignment horizontal="center" vertical="center" wrapText="1"/>
    </xf>
    <xf numFmtId="49" fontId="16" fillId="0" borderId="10" xfId="1" applyNumberFormat="1" applyFont="1" applyBorder="1" applyAlignment="1">
      <alignment vertical="center" shrinkToFit="1"/>
    </xf>
    <xf numFmtId="49" fontId="5" fillId="0" borderId="0" xfId="1" applyNumberFormat="1" applyFont="1" applyAlignment="1" applyProtection="1">
      <alignment horizontal="center" vertical="center" shrinkToFit="1"/>
      <protection locked="0"/>
    </xf>
    <xf numFmtId="49" fontId="5" fillId="0" borderId="48" xfId="1" applyNumberFormat="1" applyFont="1" applyBorder="1" applyAlignment="1" applyProtection="1">
      <alignment horizontal="left" vertical="center" indent="1" shrinkToFit="1"/>
      <protection locked="0"/>
    </xf>
    <xf numFmtId="49" fontId="2" fillId="2" borderId="84" xfId="1" applyNumberFormat="1" applyFont="1" applyFill="1" applyBorder="1" applyAlignment="1">
      <alignment horizontal="center" vertical="center" wrapText="1"/>
    </xf>
    <xf numFmtId="49" fontId="2" fillId="2" borderId="85" xfId="1" applyNumberFormat="1" applyFont="1" applyFill="1" applyBorder="1" applyAlignment="1">
      <alignment horizontal="center" vertical="center" wrapText="1"/>
    </xf>
    <xf numFmtId="49" fontId="2" fillId="3" borderId="85" xfId="1" applyNumberFormat="1" applyFont="1" applyFill="1" applyBorder="1" applyAlignment="1">
      <alignment horizontal="center" vertical="center" shrinkToFit="1"/>
    </xf>
    <xf numFmtId="49" fontId="15" fillId="0" borderId="31" xfId="1" applyNumberFormat="1" applyFont="1" applyBorder="1" applyAlignment="1" applyProtection="1">
      <alignment horizontal="left" vertical="center" indent="1" shrinkToFit="1"/>
      <protection locked="0"/>
    </xf>
    <xf numFmtId="49" fontId="15" fillId="0" borderId="32" xfId="1" applyNumberFormat="1" applyFont="1" applyBorder="1" applyAlignment="1" applyProtection="1">
      <alignment horizontal="left" vertical="center" indent="1" shrinkToFit="1"/>
      <protection locked="0"/>
    </xf>
    <xf numFmtId="49" fontId="15" fillId="0" borderId="34" xfId="1" applyNumberFormat="1" applyFont="1" applyBorder="1" applyAlignment="1" applyProtection="1">
      <alignment horizontal="left" vertical="center" indent="1" shrinkToFit="1"/>
      <protection locked="0"/>
    </xf>
    <xf numFmtId="49" fontId="15" fillId="0" borderId="35" xfId="1" applyNumberFormat="1" applyFont="1" applyBorder="1" applyAlignment="1" applyProtection="1">
      <alignment horizontal="center" vertical="center" shrinkToFit="1"/>
      <protection locked="0"/>
    </xf>
    <xf numFmtId="0" fontId="4" fillId="9" borderId="21" xfId="1" applyFont="1" applyFill="1" applyBorder="1" applyAlignment="1">
      <alignment horizontal="left" vertical="center" indent="1" shrinkToFit="1"/>
    </xf>
    <xf numFmtId="0" fontId="4" fillId="9" borderId="22" xfId="1" applyFont="1" applyFill="1" applyBorder="1" applyAlignment="1">
      <alignment horizontal="left" vertical="center" indent="1" shrinkToFit="1"/>
    </xf>
    <xf numFmtId="0" fontId="4" fillId="9" borderId="35" xfId="1" applyFont="1" applyFill="1" applyBorder="1" applyAlignment="1">
      <alignment horizontal="left" vertical="center" indent="1" shrinkToFit="1"/>
    </xf>
    <xf numFmtId="49" fontId="16" fillId="0" borderId="65" xfId="0" applyNumberFormat="1" applyFont="1" applyBorder="1" applyAlignment="1">
      <alignment vertical="center"/>
    </xf>
    <xf numFmtId="49" fontId="16" fillId="0" borderId="66" xfId="0" applyNumberFormat="1" applyFont="1" applyBorder="1" applyAlignment="1">
      <alignment vertical="center"/>
    </xf>
    <xf numFmtId="0" fontId="13" fillId="2" borderId="26" xfId="0" applyNumberFormat="1" applyFont="1" applyFill="1" applyBorder="1" applyAlignment="1">
      <alignment horizontal="center" vertical="center" shrinkToFit="1"/>
    </xf>
    <xf numFmtId="0" fontId="13" fillId="2" borderId="27" xfId="0" applyNumberFormat="1" applyFont="1" applyFill="1" applyBorder="1" applyAlignment="1">
      <alignment horizontal="center" vertical="center" shrinkToFit="1"/>
    </xf>
    <xf numFmtId="0" fontId="13" fillId="2" borderId="28" xfId="0" applyNumberFormat="1" applyFont="1" applyFill="1" applyBorder="1" applyAlignment="1">
      <alignment horizontal="center" vertical="center" shrinkToFit="1"/>
    </xf>
    <xf numFmtId="0" fontId="13" fillId="2" borderId="9" xfId="0" applyNumberFormat="1" applyFont="1" applyFill="1" applyBorder="1" applyAlignment="1">
      <alignment horizontal="center" vertical="center" shrinkToFit="1"/>
    </xf>
    <xf numFmtId="0" fontId="13" fillId="2" borderId="0" xfId="0" applyNumberFormat="1" applyFont="1" applyFill="1" applyBorder="1" applyAlignment="1">
      <alignment horizontal="center" vertical="center" shrinkToFit="1"/>
    </xf>
    <xf numFmtId="0" fontId="13" fillId="2" borderId="8" xfId="0" applyNumberFormat="1" applyFont="1" applyFill="1"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194" xfId="0" applyBorder="1" applyAlignment="1">
      <alignment horizontal="center" vertical="center" shrinkToFit="1"/>
    </xf>
    <xf numFmtId="0" fontId="0" fillId="0" borderId="107" xfId="0" applyBorder="1" applyAlignment="1">
      <alignment horizontal="center" vertical="center" shrinkToFit="1"/>
    </xf>
    <xf numFmtId="0" fontId="0" fillId="0" borderId="195" xfId="0" applyBorder="1" applyAlignment="1">
      <alignment horizontal="center" vertical="center" shrinkToFit="1"/>
    </xf>
    <xf numFmtId="0" fontId="13" fillId="3" borderId="21" xfId="0" applyNumberFormat="1" applyFont="1" applyFill="1" applyBorder="1" applyAlignment="1">
      <alignment horizontal="center" vertical="center" wrapText="1" shrinkToFit="1"/>
    </xf>
    <xf numFmtId="0" fontId="13" fillId="3" borderId="22" xfId="0" applyNumberFormat="1" applyFont="1" applyFill="1" applyBorder="1" applyAlignment="1">
      <alignment horizontal="center" vertical="center" wrapText="1" shrinkToFit="1"/>
    </xf>
    <xf numFmtId="0" fontId="13" fillId="3" borderId="23" xfId="0" applyNumberFormat="1" applyFont="1" applyFill="1" applyBorder="1" applyAlignment="1">
      <alignment horizontal="center" vertical="center" wrapText="1" shrinkToFit="1"/>
    </xf>
    <xf numFmtId="0" fontId="15" fillId="0" borderId="110" xfId="0" applyFont="1" applyBorder="1" applyAlignment="1">
      <alignment horizontal="center" vertical="center"/>
    </xf>
    <xf numFmtId="0" fontId="15" fillId="0" borderId="137" xfId="0" applyFont="1" applyBorder="1" applyAlignment="1">
      <alignment horizontal="center" vertical="center"/>
    </xf>
    <xf numFmtId="0" fontId="15" fillId="0" borderId="138" xfId="0" applyFont="1" applyBorder="1" applyAlignment="1">
      <alignment horizontal="center" vertical="center"/>
    </xf>
    <xf numFmtId="0" fontId="15" fillId="0" borderId="111" xfId="0" applyFont="1" applyBorder="1" applyAlignment="1">
      <alignment horizontal="center" vertical="center"/>
    </xf>
    <xf numFmtId="49" fontId="4" fillId="0" borderId="110" xfId="0" applyNumberFormat="1" applyFont="1" applyFill="1" applyBorder="1" applyAlignment="1">
      <alignment horizontal="left" vertical="center" indent="1" shrinkToFit="1"/>
    </xf>
    <xf numFmtId="49" fontId="4" fillId="0" borderId="99" xfId="0" applyNumberFormat="1" applyFont="1" applyFill="1" applyBorder="1" applyAlignment="1">
      <alignment horizontal="left" vertical="center" indent="1" shrinkToFit="1"/>
    </xf>
    <xf numFmtId="0" fontId="4" fillId="0" borderId="110" xfId="0" applyFont="1" applyFill="1" applyBorder="1" applyAlignment="1">
      <alignment vertical="center" wrapText="1" shrinkToFit="1"/>
    </xf>
    <xf numFmtId="0" fontId="4" fillId="0" borderId="99" xfId="0" applyFont="1" applyFill="1" applyBorder="1" applyAlignment="1">
      <alignment vertical="center" shrinkToFit="1"/>
    </xf>
    <xf numFmtId="0" fontId="4" fillId="0" borderId="100" xfId="0" applyFont="1" applyFill="1" applyBorder="1" applyAlignment="1">
      <alignment vertical="center" shrinkToFit="1"/>
    </xf>
    <xf numFmtId="49" fontId="4" fillId="0" borderId="98" xfId="0" applyNumberFormat="1" applyFont="1" applyBorder="1" applyAlignment="1">
      <alignment vertical="center" shrinkToFit="1"/>
    </xf>
    <xf numFmtId="49" fontId="4" fillId="0" borderId="107" xfId="0" applyNumberFormat="1" applyFont="1" applyBorder="1" applyAlignment="1">
      <alignment vertical="center" shrinkToFit="1"/>
    </xf>
    <xf numFmtId="49" fontId="4" fillId="0" borderId="107" xfId="0" applyNumberFormat="1" applyFont="1" applyBorder="1" applyAlignment="1">
      <alignment vertical="center"/>
    </xf>
    <xf numFmtId="49" fontId="4" fillId="0" borderId="109" xfId="0" applyNumberFormat="1" applyFont="1" applyBorder="1" applyAlignment="1">
      <alignment vertical="center"/>
    </xf>
    <xf numFmtId="0" fontId="12" fillId="0" borderId="22" xfId="0" applyNumberFormat="1" applyFont="1" applyBorder="1" applyAlignment="1">
      <alignment horizontal="center" vertical="center" shrinkToFit="1"/>
    </xf>
    <xf numFmtId="0" fontId="11" fillId="0" borderId="22" xfId="0" applyNumberFormat="1" applyFont="1" applyBorder="1" applyAlignment="1">
      <alignment vertical="center" shrinkToFit="1"/>
    </xf>
    <xf numFmtId="49" fontId="2" fillId="3" borderId="131" xfId="0" applyNumberFormat="1" applyFont="1" applyFill="1" applyBorder="1" applyAlignment="1">
      <alignment horizontal="center" vertical="center" shrinkToFit="1"/>
    </xf>
    <xf numFmtId="49" fontId="2" fillId="3" borderId="135" xfId="0" applyNumberFormat="1" applyFont="1" applyFill="1" applyBorder="1" applyAlignment="1">
      <alignment horizontal="center" vertical="center" shrinkToFit="1"/>
    </xf>
    <xf numFmtId="49" fontId="2" fillId="3" borderId="132" xfId="0" applyNumberFormat="1" applyFont="1" applyFill="1" applyBorder="1" applyAlignment="1">
      <alignment horizontal="center" vertical="center" shrinkToFit="1"/>
    </xf>
    <xf numFmtId="49" fontId="4" fillId="0" borderId="110" xfId="0" applyNumberFormat="1" applyFont="1" applyBorder="1" applyAlignment="1">
      <alignment horizontal="left" vertical="center" indent="1" shrinkToFit="1"/>
    </xf>
    <xf numFmtId="49" fontId="4" fillId="0" borderId="99" xfId="0" applyNumberFormat="1" applyFont="1" applyBorder="1" applyAlignment="1">
      <alignment horizontal="left" vertical="center" indent="1" shrinkToFit="1"/>
    </xf>
    <xf numFmtId="49" fontId="16" fillId="0" borderId="99" xfId="0" applyNumberFormat="1" applyFont="1" applyBorder="1" applyAlignment="1">
      <alignment vertical="center" shrinkToFit="1"/>
    </xf>
    <xf numFmtId="49" fontId="16" fillId="0" borderId="100" xfId="0" applyNumberFormat="1" applyFont="1" applyBorder="1" applyAlignment="1">
      <alignment vertical="center" shrinkToFit="1"/>
    </xf>
    <xf numFmtId="0" fontId="10" fillId="2" borderId="26" xfId="0" applyFont="1" applyFill="1" applyBorder="1" applyAlignment="1">
      <alignment horizontal="center" vertical="center" shrinkToFit="1"/>
    </xf>
    <xf numFmtId="0" fontId="10" fillId="2" borderId="27"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2" fillId="3" borderId="99" xfId="0" applyFont="1" applyFill="1" applyBorder="1" applyAlignment="1">
      <alignment vertical="center"/>
    </xf>
    <xf numFmtId="0" fontId="2" fillId="3" borderId="100" xfId="0" applyFont="1" applyFill="1" applyBorder="1" applyAlignment="1">
      <alignment vertical="center"/>
    </xf>
    <xf numFmtId="0" fontId="2" fillId="3" borderId="101" xfId="0" applyFont="1" applyFill="1" applyBorder="1" applyAlignment="1">
      <alignment horizontal="center" vertical="center"/>
    </xf>
    <xf numFmtId="0" fontId="2" fillId="3" borderId="98" xfId="0" applyFont="1" applyFill="1" applyBorder="1" applyAlignment="1">
      <alignment horizontal="center" vertical="center"/>
    </xf>
    <xf numFmtId="0" fontId="2" fillId="3" borderId="102" xfId="0" applyFont="1" applyFill="1" applyBorder="1" applyAlignment="1">
      <alignment horizontal="center" vertical="center"/>
    </xf>
    <xf numFmtId="0" fontId="2" fillId="3" borderId="106" xfId="0" applyFont="1" applyFill="1" applyBorder="1" applyAlignment="1">
      <alignment horizontal="center" vertical="center"/>
    </xf>
    <xf numFmtId="0" fontId="2" fillId="3" borderId="107" xfId="0" applyFont="1" applyFill="1" applyBorder="1" applyAlignment="1">
      <alignment horizontal="center" vertical="center"/>
    </xf>
    <xf numFmtId="0" fontId="2" fillId="3" borderId="108" xfId="0" applyFont="1" applyFill="1" applyBorder="1" applyAlignment="1">
      <alignment horizontal="center" vertical="center"/>
    </xf>
    <xf numFmtId="0" fontId="2" fillId="3" borderId="128" xfId="0" applyFont="1" applyFill="1" applyBorder="1" applyAlignment="1">
      <alignment horizontal="center" vertical="center" shrinkToFit="1"/>
    </xf>
    <xf numFmtId="0" fontId="2" fillId="3" borderId="130" xfId="0" applyFont="1" applyFill="1" applyBorder="1" applyAlignment="1">
      <alignment horizontal="center" vertical="center" shrinkToFit="1"/>
    </xf>
    <xf numFmtId="0" fontId="10" fillId="2" borderId="1"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 xfId="0" applyNumberFormat="1" applyFont="1" applyFill="1" applyBorder="1" applyAlignment="1">
      <alignment horizontal="center" vertical="center"/>
    </xf>
    <xf numFmtId="0" fontId="10" fillId="2" borderId="14" xfId="0" applyNumberFormat="1" applyFont="1" applyFill="1" applyBorder="1" applyAlignment="1">
      <alignment horizontal="center" vertical="center"/>
    </xf>
    <xf numFmtId="0" fontId="10" fillId="2" borderId="15" xfId="0" applyNumberFormat="1" applyFont="1" applyFill="1" applyBorder="1" applyAlignment="1">
      <alignment horizontal="center" vertical="center"/>
    </xf>
    <xf numFmtId="0" fontId="10" fillId="2" borderId="16" xfId="0" applyNumberFormat="1" applyFont="1" applyFill="1" applyBorder="1" applyAlignment="1">
      <alignment horizontal="center" vertical="center"/>
    </xf>
    <xf numFmtId="49" fontId="16" fillId="0" borderId="138" xfId="0" applyNumberFormat="1" applyFont="1" applyBorder="1" applyAlignment="1">
      <alignment horizontal="center" vertical="center" shrinkToFit="1"/>
    </xf>
    <xf numFmtId="49" fontId="16" fillId="0" borderId="137" xfId="0" applyNumberFormat="1" applyFont="1" applyBorder="1" applyAlignment="1">
      <alignment horizontal="center" vertical="center" shrinkToFit="1"/>
    </xf>
    <xf numFmtId="0" fontId="5" fillId="0" borderId="0" xfId="1" applyNumberFormat="1" applyFont="1" applyFill="1" applyAlignment="1">
      <alignment vertical="center"/>
    </xf>
    <xf numFmtId="0" fontId="10" fillId="2" borderId="1" xfId="0" applyNumberFormat="1" applyFont="1" applyFill="1" applyBorder="1" applyAlignment="1">
      <alignment horizontal="center" vertical="center" shrinkToFit="1"/>
    </xf>
    <xf numFmtId="0" fontId="10" fillId="2" borderId="2" xfId="0" applyNumberFormat="1" applyFont="1" applyFill="1" applyBorder="1" applyAlignment="1">
      <alignment horizontal="center" vertical="center" shrinkToFit="1"/>
    </xf>
    <xf numFmtId="0" fontId="10" fillId="2" borderId="3" xfId="0" applyNumberFormat="1" applyFont="1" applyFill="1" applyBorder="1" applyAlignment="1">
      <alignment horizontal="center" vertical="center" shrinkToFit="1"/>
    </xf>
    <xf numFmtId="0" fontId="10" fillId="2" borderId="7" xfId="0" applyNumberFormat="1" applyFont="1" applyFill="1" applyBorder="1" applyAlignment="1">
      <alignment horizontal="center" vertical="center" shrinkToFit="1"/>
    </xf>
    <xf numFmtId="0" fontId="10" fillId="2" borderId="0" xfId="0" applyNumberFormat="1" applyFont="1" applyFill="1" applyBorder="1" applyAlignment="1">
      <alignment horizontal="center" vertical="center" shrinkToFit="1"/>
    </xf>
    <xf numFmtId="0" fontId="10" fillId="2" borderId="8" xfId="0" applyNumberFormat="1" applyFont="1" applyFill="1" applyBorder="1" applyAlignment="1">
      <alignment horizontal="center" vertical="center" shrinkToFit="1"/>
    </xf>
    <xf numFmtId="0" fontId="10" fillId="2" borderId="14" xfId="0" applyNumberFormat="1" applyFont="1" applyFill="1" applyBorder="1" applyAlignment="1">
      <alignment horizontal="center" vertical="center" shrinkToFit="1"/>
    </xf>
    <xf numFmtId="0" fontId="10" fillId="2" borderId="15" xfId="0" applyNumberFormat="1" applyFont="1" applyFill="1" applyBorder="1" applyAlignment="1">
      <alignment horizontal="center" vertical="center" shrinkToFit="1"/>
    </xf>
    <xf numFmtId="0" fontId="10" fillId="2" borderId="16" xfId="0" applyNumberFormat="1" applyFont="1" applyFill="1" applyBorder="1" applyAlignment="1">
      <alignment horizontal="center" vertical="center" shrinkToFit="1"/>
    </xf>
    <xf numFmtId="0" fontId="10" fillId="3" borderId="4" xfId="0" applyNumberFormat="1" applyFont="1" applyFill="1" applyBorder="1" applyAlignment="1">
      <alignment horizontal="center" vertical="center"/>
    </xf>
    <xf numFmtId="0" fontId="10" fillId="3" borderId="5" xfId="0" applyNumberFormat="1" applyFont="1" applyFill="1" applyBorder="1" applyAlignment="1">
      <alignment horizontal="center" vertical="center"/>
    </xf>
    <xf numFmtId="0" fontId="10" fillId="3" borderId="6" xfId="0" applyNumberFormat="1" applyFont="1" applyFill="1" applyBorder="1" applyAlignment="1">
      <alignment horizontal="center" vertical="center"/>
    </xf>
    <xf numFmtId="0" fontId="11" fillId="11" borderId="0" xfId="0" applyNumberFormat="1" applyFont="1" applyFill="1" applyBorder="1" applyAlignment="1">
      <alignment vertical="center" shrinkToFit="1"/>
    </xf>
    <xf numFmtId="0" fontId="11" fillId="11" borderId="12" xfId="0" applyNumberFormat="1" applyFont="1" applyFill="1" applyBorder="1" applyAlignment="1">
      <alignment vertical="center" shrinkToFit="1"/>
    </xf>
    <xf numFmtId="0" fontId="11" fillId="2" borderId="1" xfId="0" applyNumberFormat="1" applyFont="1" applyFill="1" applyBorder="1" applyAlignment="1">
      <alignment horizontal="center" vertical="center" shrinkToFit="1"/>
    </xf>
    <xf numFmtId="0" fontId="11" fillId="2" borderId="14" xfId="0" applyNumberFormat="1" applyFont="1" applyFill="1" applyBorder="1" applyAlignment="1">
      <alignment horizontal="center" vertical="center" shrinkToFit="1"/>
    </xf>
    <xf numFmtId="0" fontId="10" fillId="2" borderId="19" xfId="0" applyNumberFormat="1" applyFont="1" applyFill="1" applyBorder="1" applyAlignment="1">
      <alignment vertical="center" shrinkToFit="1"/>
    </xf>
    <xf numFmtId="0" fontId="10" fillId="2" borderId="2" xfId="0" applyNumberFormat="1" applyFont="1" applyFill="1" applyBorder="1" applyAlignment="1">
      <alignment vertical="center" shrinkToFit="1"/>
    </xf>
    <xf numFmtId="0" fontId="13" fillId="2" borderId="5" xfId="0" applyNumberFormat="1" applyFont="1" applyFill="1" applyBorder="1" applyAlignment="1">
      <alignment vertical="center" shrinkToFit="1"/>
    </xf>
    <xf numFmtId="0" fontId="13" fillId="2" borderId="6" xfId="0" applyNumberFormat="1" applyFont="1" applyFill="1" applyBorder="1" applyAlignment="1">
      <alignment vertical="center" shrinkToFit="1"/>
    </xf>
    <xf numFmtId="0" fontId="10" fillId="3" borderId="31" xfId="0" applyNumberFormat="1" applyFont="1" applyFill="1" applyBorder="1" applyAlignment="1">
      <alignment horizontal="center" vertical="center" shrinkToFit="1"/>
    </xf>
    <xf numFmtId="0" fontId="10" fillId="3" borderId="32" xfId="0" applyNumberFormat="1" applyFont="1" applyFill="1" applyBorder="1" applyAlignment="1">
      <alignment horizontal="center" vertical="center" shrinkToFit="1"/>
    </xf>
    <xf numFmtId="0" fontId="10" fillId="3" borderId="33" xfId="0" applyNumberFormat="1" applyFont="1" applyFill="1" applyBorder="1" applyAlignment="1">
      <alignment horizontal="center" vertical="center" shrinkToFit="1"/>
    </xf>
    <xf numFmtId="0" fontId="11" fillId="0" borderId="15" xfId="0" applyNumberFormat="1" applyFont="1" applyBorder="1" applyAlignment="1">
      <alignment vertical="center" shrinkToFit="1"/>
    </xf>
    <xf numFmtId="0" fontId="11" fillId="0" borderId="12" xfId="0" applyNumberFormat="1" applyFont="1" applyBorder="1" applyAlignment="1">
      <alignment vertical="center" shrinkToFit="1"/>
    </xf>
    <xf numFmtId="0" fontId="2" fillId="0" borderId="31" xfId="0" applyNumberFormat="1" applyFont="1" applyFill="1" applyBorder="1" applyAlignment="1">
      <alignment vertical="center"/>
    </xf>
    <xf numFmtId="0" fontId="2" fillId="0" borderId="32" xfId="0" applyNumberFormat="1" applyFont="1" applyFill="1" applyBorder="1" applyAlignment="1">
      <alignment vertical="center"/>
    </xf>
    <xf numFmtId="0" fontId="2" fillId="0" borderId="34" xfId="0" applyNumberFormat="1" applyFont="1" applyFill="1" applyBorder="1" applyAlignment="1">
      <alignment vertical="center"/>
    </xf>
    <xf numFmtId="49" fontId="16" fillId="0" borderId="99" xfId="0" applyNumberFormat="1" applyFont="1" applyFill="1" applyBorder="1" applyAlignment="1">
      <alignment horizontal="center" vertical="center" shrinkToFit="1"/>
    </xf>
    <xf numFmtId="49" fontId="15" fillId="0" borderId="110" xfId="0" applyNumberFormat="1" applyFont="1" applyBorder="1" applyAlignment="1">
      <alignment horizontal="center" vertical="center" shrinkToFit="1"/>
    </xf>
    <xf numFmtId="49" fontId="15" fillId="0" borderId="111" xfId="0" applyNumberFormat="1" applyFont="1" applyBorder="1" applyAlignment="1">
      <alignment horizontal="center" vertical="center" shrinkToFit="1"/>
    </xf>
    <xf numFmtId="0" fontId="11" fillId="2" borderId="92" xfId="0" applyNumberFormat="1" applyFont="1" applyFill="1" applyBorder="1" applyAlignment="1">
      <alignment horizontal="center" vertical="center" shrinkToFit="1"/>
    </xf>
    <xf numFmtId="0" fontId="11" fillId="2" borderId="93" xfId="0" applyNumberFormat="1" applyFont="1" applyFill="1" applyBorder="1" applyAlignment="1">
      <alignment horizontal="center" vertical="center" shrinkToFit="1"/>
    </xf>
    <xf numFmtId="0" fontId="11" fillId="2" borderId="94" xfId="0" applyNumberFormat="1" applyFont="1" applyFill="1" applyBorder="1" applyAlignment="1">
      <alignment horizontal="center" vertical="center" shrinkToFit="1"/>
    </xf>
    <xf numFmtId="49" fontId="15" fillId="0" borderId="115" xfId="0" applyNumberFormat="1" applyFont="1" applyBorder="1" applyAlignment="1">
      <alignment horizontal="left" vertical="center" indent="1" shrinkToFit="1"/>
    </xf>
    <xf numFmtId="49" fontId="15" fillId="0" borderId="117" xfId="0" applyNumberFormat="1" applyFont="1" applyBorder="1" applyAlignment="1">
      <alignment horizontal="left" vertical="center" indent="1" shrinkToFit="1"/>
    </xf>
    <xf numFmtId="187" fontId="12" fillId="0" borderId="21" xfId="0" applyNumberFormat="1" applyFont="1" applyBorder="1" applyAlignment="1">
      <alignment horizontal="left" vertical="center" indent="1" shrinkToFit="1"/>
    </xf>
    <xf numFmtId="187" fontId="12" fillId="0" borderId="22" xfId="0" applyNumberFormat="1" applyFont="1" applyBorder="1" applyAlignment="1">
      <alignment horizontal="left" vertical="center" indent="1" shrinkToFit="1"/>
    </xf>
    <xf numFmtId="187" fontId="12" fillId="0" borderId="23" xfId="0" applyNumberFormat="1" applyFont="1" applyBorder="1" applyAlignment="1">
      <alignment horizontal="left" vertical="center" indent="1" shrinkToFit="1"/>
    </xf>
    <xf numFmtId="0" fontId="6" fillId="0" borderId="0" xfId="1" applyNumberFormat="1" applyFont="1" applyFill="1" applyAlignment="1">
      <alignment horizontal="right" vertical="center" shrinkToFit="1"/>
    </xf>
    <xf numFmtId="0" fontId="6" fillId="0" borderId="0" xfId="1" applyNumberFormat="1" applyFont="1" applyFill="1" applyAlignment="1">
      <alignment horizontal="center" vertical="center" shrinkToFit="1"/>
    </xf>
    <xf numFmtId="0" fontId="6" fillId="0" borderId="0" xfId="1" applyNumberFormat="1" applyFont="1" applyFill="1" applyAlignment="1">
      <alignment vertical="center" shrinkToFit="1"/>
    </xf>
    <xf numFmtId="0" fontId="10" fillId="11" borderId="32" xfId="0" applyNumberFormat="1" applyFont="1" applyFill="1" applyBorder="1" applyAlignment="1">
      <alignment vertical="center" shrinkToFit="1"/>
    </xf>
    <xf numFmtId="0" fontId="10" fillId="11" borderId="83" xfId="0" applyNumberFormat="1" applyFont="1" applyFill="1" applyBorder="1" applyAlignment="1">
      <alignment vertical="center" shrinkToFit="1"/>
    </xf>
    <xf numFmtId="0" fontId="13" fillId="3" borderId="74" xfId="0" applyNumberFormat="1" applyFont="1" applyFill="1" applyBorder="1" applyAlignment="1">
      <alignment horizontal="center" vertical="center" shrinkToFit="1"/>
    </xf>
    <xf numFmtId="0" fontId="13" fillId="3" borderId="83" xfId="0" applyNumberFormat="1" applyFont="1" applyFill="1" applyBorder="1" applyAlignment="1">
      <alignment horizontal="center" vertical="center" shrinkToFit="1"/>
    </xf>
    <xf numFmtId="49" fontId="12" fillId="11" borderId="74" xfId="0" applyNumberFormat="1" applyFont="1" applyFill="1" applyBorder="1" applyAlignment="1">
      <alignment horizontal="left" vertical="center" indent="1" shrinkToFit="1"/>
    </xf>
    <xf numFmtId="49" fontId="12" fillId="11" borderId="32" xfId="0" applyNumberFormat="1" applyFont="1" applyFill="1" applyBorder="1" applyAlignment="1">
      <alignment horizontal="left" vertical="center" indent="1" shrinkToFit="1"/>
    </xf>
    <xf numFmtId="49" fontId="12" fillId="11" borderId="83" xfId="0" applyNumberFormat="1" applyFont="1" applyFill="1" applyBorder="1" applyAlignment="1">
      <alignment horizontal="left" vertical="center" indent="1" shrinkToFit="1"/>
    </xf>
    <xf numFmtId="0" fontId="11" fillId="2" borderId="118" xfId="0" applyNumberFormat="1" applyFont="1" applyFill="1" applyBorder="1" applyAlignment="1">
      <alignment horizontal="center" vertical="center" shrinkToFit="1"/>
    </xf>
    <xf numFmtId="0" fontId="11" fillId="2" borderId="120" xfId="0" applyNumberFormat="1" applyFont="1" applyFill="1" applyBorder="1" applyAlignment="1">
      <alignment horizontal="center" vertical="center" shrinkToFit="1"/>
    </xf>
    <xf numFmtId="0" fontId="11" fillId="2" borderId="121" xfId="0" applyNumberFormat="1" applyFont="1" applyFill="1" applyBorder="1" applyAlignment="1">
      <alignment horizontal="center" vertical="center" shrinkToFit="1"/>
    </xf>
    <xf numFmtId="49" fontId="12" fillId="11" borderId="34" xfId="0" applyNumberFormat="1" applyFont="1" applyFill="1" applyBorder="1" applyAlignment="1">
      <alignment horizontal="left" vertical="center" indent="1" shrinkToFit="1"/>
    </xf>
    <xf numFmtId="0" fontId="11" fillId="11" borderId="165" xfId="0" applyNumberFormat="1" applyFont="1" applyFill="1" applyBorder="1" applyAlignment="1">
      <alignment vertical="center" shrinkToFit="1"/>
    </xf>
    <xf numFmtId="0" fontId="13" fillId="11" borderId="165" xfId="0" applyNumberFormat="1" applyFont="1" applyFill="1" applyBorder="1" applyAlignment="1">
      <alignment vertical="center" shrinkToFit="1"/>
    </xf>
    <xf numFmtId="0" fontId="13" fillId="11" borderId="196" xfId="0" applyNumberFormat="1" applyFont="1" applyFill="1" applyBorder="1" applyAlignment="1">
      <alignment vertical="center" shrinkToFit="1"/>
    </xf>
    <xf numFmtId="0" fontId="13" fillId="11" borderId="12" xfId="0" applyNumberFormat="1" applyFont="1" applyFill="1" applyBorder="1" applyAlignment="1">
      <alignment vertical="center" shrinkToFit="1"/>
    </xf>
    <xf numFmtId="0" fontId="13" fillId="11" borderId="160" xfId="0" applyNumberFormat="1" applyFont="1" applyFill="1" applyBorder="1" applyAlignment="1">
      <alignment vertical="center" shrinkToFit="1"/>
    </xf>
    <xf numFmtId="0" fontId="15" fillId="0" borderId="138" xfId="0" applyFont="1" applyBorder="1" applyAlignment="1">
      <alignment horizontal="center" vertical="center" shrinkToFit="1"/>
    </xf>
    <xf numFmtId="0" fontId="15" fillId="0" borderId="99" xfId="0" applyFont="1" applyBorder="1" applyAlignment="1">
      <alignment horizontal="center" vertical="center" shrinkToFit="1"/>
    </xf>
    <xf numFmtId="0" fontId="15" fillId="0" borderId="100" xfId="0" applyFont="1" applyBorder="1" applyAlignment="1">
      <alignment horizontal="center" vertical="center" shrinkToFit="1"/>
    </xf>
    <xf numFmtId="49" fontId="16" fillId="8" borderId="110" xfId="0" applyNumberFormat="1" applyFont="1" applyFill="1" applyBorder="1" applyAlignment="1">
      <alignment horizontal="center" vertical="center" shrinkToFit="1"/>
    </xf>
    <xf numFmtId="49" fontId="16" fillId="8" borderId="99" xfId="0" applyNumberFormat="1" applyFont="1" applyFill="1" applyBorder="1" applyAlignment="1">
      <alignment horizontal="center" vertical="center" shrinkToFit="1"/>
    </xf>
    <xf numFmtId="49" fontId="16" fillId="8" borderId="137" xfId="0" applyNumberFormat="1" applyFont="1" applyFill="1" applyBorder="1" applyAlignment="1">
      <alignment horizontal="center" vertical="center" shrinkToFit="1"/>
    </xf>
    <xf numFmtId="49" fontId="16" fillId="0" borderId="141" xfId="0" applyNumberFormat="1" applyFont="1" applyBorder="1" applyAlignment="1">
      <alignment horizontal="center" vertical="center" shrinkToFit="1"/>
    </xf>
    <xf numFmtId="49" fontId="16" fillId="0" borderId="140" xfId="0" applyNumberFormat="1" applyFont="1" applyBorder="1" applyAlignment="1">
      <alignment horizontal="center" vertical="center" shrinkToFit="1"/>
    </xf>
    <xf numFmtId="49" fontId="16" fillId="8" borderId="114" xfId="0" applyNumberFormat="1" applyFont="1" applyFill="1" applyBorder="1" applyAlignment="1">
      <alignment horizontal="center" vertical="center" shrinkToFit="1"/>
    </xf>
    <xf numFmtId="49" fontId="16" fillId="8" borderId="115" xfId="0" applyNumberFormat="1" applyFont="1" applyFill="1" applyBorder="1" applyAlignment="1">
      <alignment horizontal="center" vertical="center" shrinkToFit="1"/>
    </xf>
    <xf numFmtId="49" fontId="16" fillId="8" borderId="140" xfId="0" applyNumberFormat="1" applyFont="1" applyFill="1" applyBorder="1" applyAlignment="1">
      <alignment horizontal="center" vertical="center" shrinkToFit="1"/>
    </xf>
    <xf numFmtId="49" fontId="16" fillId="0" borderId="115" xfId="0" applyNumberFormat="1" applyFont="1" applyFill="1" applyBorder="1" applyAlignment="1">
      <alignment horizontal="center" vertical="center" shrinkToFit="1"/>
    </xf>
    <xf numFmtId="49" fontId="15" fillId="0" borderId="114" xfId="0" applyNumberFormat="1" applyFont="1" applyBorder="1" applyAlignment="1">
      <alignment horizontal="center" vertical="center" shrinkToFit="1"/>
    </xf>
    <xf numFmtId="49" fontId="15" fillId="0" borderId="116" xfId="0" applyNumberFormat="1" applyFont="1" applyBorder="1" applyAlignment="1">
      <alignment horizontal="center" vertical="center" shrinkToFit="1"/>
    </xf>
    <xf numFmtId="49" fontId="16" fillId="0" borderId="114" xfId="0" applyNumberFormat="1" applyFont="1" applyBorder="1" applyAlignment="1">
      <alignment horizontal="center" vertical="center" shrinkToFit="1"/>
    </xf>
    <xf numFmtId="49" fontId="16" fillId="0" borderId="115" xfId="0" applyNumberFormat="1" applyFont="1" applyBorder="1" applyAlignment="1">
      <alignment horizontal="center" vertical="center" shrinkToFit="1"/>
    </xf>
    <xf numFmtId="49" fontId="16" fillId="0" borderId="110" xfId="0" applyNumberFormat="1" applyFont="1" applyBorder="1" applyAlignment="1">
      <alignment horizontal="center" vertical="center" shrinkToFit="1"/>
    </xf>
    <xf numFmtId="49" fontId="16" fillId="0" borderId="99" xfId="0" applyNumberFormat="1" applyFont="1" applyBorder="1" applyAlignment="1">
      <alignment horizontal="center" vertical="center" shrinkToFit="1"/>
    </xf>
    <xf numFmtId="49" fontId="16" fillId="11" borderId="110" xfId="0" applyNumberFormat="1" applyFont="1" applyFill="1" applyBorder="1" applyAlignment="1">
      <alignment horizontal="center" vertical="center" shrinkToFit="1"/>
    </xf>
    <xf numFmtId="49" fontId="16" fillId="11" borderId="99" xfId="0" applyNumberFormat="1" applyFont="1" applyFill="1" applyBorder="1" applyAlignment="1">
      <alignment horizontal="center" vertical="center" shrinkToFit="1"/>
    </xf>
    <xf numFmtId="49" fontId="16" fillId="11" borderId="137" xfId="0" applyNumberFormat="1" applyFont="1" applyFill="1" applyBorder="1" applyAlignment="1">
      <alignment horizontal="center" vertical="center" shrinkToFit="1"/>
    </xf>
    <xf numFmtId="0" fontId="2" fillId="2" borderId="0" xfId="0" applyFont="1" applyFill="1" applyBorder="1" applyAlignment="1">
      <alignment vertical="center"/>
    </xf>
    <xf numFmtId="0" fontId="2" fillId="2" borderId="63" xfId="0" applyFont="1" applyFill="1" applyBorder="1" applyAlignment="1">
      <alignment vertical="center"/>
    </xf>
    <xf numFmtId="49" fontId="16" fillId="11" borderId="103" xfId="0" applyNumberFormat="1" applyFont="1" applyFill="1" applyBorder="1" applyAlignment="1">
      <alignment vertical="center"/>
    </xf>
    <xf numFmtId="49" fontId="16" fillId="11" borderId="0" xfId="0" applyNumberFormat="1" applyFont="1" applyFill="1" applyBorder="1" applyAlignment="1">
      <alignment vertical="center"/>
    </xf>
    <xf numFmtId="49" fontId="16" fillId="11" borderId="63" xfId="0" applyNumberFormat="1" applyFont="1" applyFill="1" applyBorder="1" applyAlignment="1">
      <alignment vertical="center"/>
    </xf>
    <xf numFmtId="0" fontId="12" fillId="0" borderId="2" xfId="0" applyNumberFormat="1" applyFont="1" applyBorder="1" applyAlignment="1">
      <alignment horizontal="left" vertical="center" indent="1" shrinkToFit="1"/>
    </xf>
    <xf numFmtId="0" fontId="12" fillId="0" borderId="25" xfId="0" applyNumberFormat="1" applyFont="1" applyBorder="1" applyAlignment="1">
      <alignment horizontal="left" vertical="center" indent="1" shrinkToFit="1"/>
    </xf>
    <xf numFmtId="0" fontId="12" fillId="0" borderId="15" xfId="0" applyNumberFormat="1" applyFont="1" applyBorder="1" applyAlignment="1">
      <alignment horizontal="left" vertical="center" indent="1" shrinkToFit="1"/>
    </xf>
    <xf numFmtId="0" fontId="12" fillId="0" borderId="18" xfId="0" applyNumberFormat="1" applyFont="1" applyBorder="1" applyAlignment="1">
      <alignment horizontal="left" vertical="center" indent="1" shrinkToFit="1"/>
    </xf>
    <xf numFmtId="0" fontId="16" fillId="3" borderId="98" xfId="0" applyFont="1" applyFill="1" applyBorder="1" applyAlignment="1">
      <alignment horizontal="center" vertical="center" wrapText="1" shrinkToFit="1"/>
    </xf>
    <xf numFmtId="0" fontId="16" fillId="3" borderId="0" xfId="0" applyFont="1" applyFill="1" applyBorder="1" applyAlignment="1">
      <alignment horizontal="center" vertical="center" wrapText="1" shrinkToFit="1"/>
    </xf>
    <xf numFmtId="0" fontId="16" fillId="3" borderId="104" xfId="0" applyFont="1" applyFill="1" applyBorder="1" applyAlignment="1">
      <alignment horizontal="center" vertical="center" wrapText="1" shrinkToFit="1"/>
    </xf>
    <xf numFmtId="0" fontId="16" fillId="3" borderId="65" xfId="0" applyFont="1" applyFill="1" applyBorder="1" applyAlignment="1">
      <alignment horizontal="center" vertical="center" wrapText="1" shrinkToFit="1"/>
    </xf>
    <xf numFmtId="0" fontId="16" fillId="3" borderId="113" xfId="0" applyFont="1" applyFill="1" applyBorder="1" applyAlignment="1">
      <alignment horizontal="center" vertical="center" wrapText="1" shrinkToFit="1"/>
    </xf>
    <xf numFmtId="49" fontId="2" fillId="3" borderId="133" xfId="0" applyNumberFormat="1" applyFont="1" applyFill="1" applyBorder="1" applyAlignment="1">
      <alignment horizontal="center" vertical="center" shrinkToFit="1"/>
    </xf>
    <xf numFmtId="0" fontId="15" fillId="0" borderId="114" xfId="0" applyFont="1" applyBorder="1" applyAlignment="1">
      <alignment horizontal="center" vertical="center"/>
    </xf>
    <xf numFmtId="0" fontId="15" fillId="0" borderId="140" xfId="0" applyFont="1" applyBorder="1" applyAlignment="1">
      <alignment horizontal="center" vertical="center"/>
    </xf>
    <xf numFmtId="0" fontId="11" fillId="0" borderId="21" xfId="0" applyNumberFormat="1" applyFont="1" applyBorder="1" applyAlignment="1">
      <alignment horizontal="right" vertical="center" shrinkToFit="1"/>
    </xf>
    <xf numFmtId="0" fontId="11" fillId="0" borderId="22" xfId="0" applyNumberFormat="1" applyFont="1" applyBorder="1" applyAlignment="1">
      <alignment horizontal="right" vertical="center" shrinkToFit="1"/>
    </xf>
    <xf numFmtId="0" fontId="13" fillId="3" borderId="21" xfId="0" applyNumberFormat="1" applyFont="1" applyFill="1" applyBorder="1" applyAlignment="1">
      <alignment horizontal="center" vertical="center" shrinkToFit="1"/>
    </xf>
    <xf numFmtId="0" fontId="13" fillId="3" borderId="23" xfId="0" applyNumberFormat="1" applyFont="1" applyFill="1" applyBorder="1" applyAlignment="1">
      <alignment horizontal="center" vertical="center" shrinkToFit="1"/>
    </xf>
    <xf numFmtId="0" fontId="16" fillId="3" borderId="62" xfId="0" applyFont="1" applyFill="1" applyBorder="1" applyAlignment="1">
      <alignment horizontal="center" vertical="center" shrinkToFit="1"/>
    </xf>
    <xf numFmtId="0" fontId="16" fillId="3" borderId="61" xfId="0" applyFont="1" applyFill="1" applyBorder="1" applyAlignment="1">
      <alignment horizontal="center" vertical="center" shrinkToFit="1"/>
    </xf>
    <xf numFmtId="0" fontId="16" fillId="3" borderId="64" xfId="0" applyFont="1" applyFill="1" applyBorder="1" applyAlignment="1">
      <alignment horizontal="center" vertical="center" shrinkToFit="1"/>
    </xf>
    <xf numFmtId="0" fontId="11" fillId="0" borderId="21" xfId="0" applyNumberFormat="1" applyFont="1" applyBorder="1" applyAlignment="1">
      <alignment horizontal="left" vertical="center" indent="1" shrinkToFit="1"/>
    </xf>
    <xf numFmtId="0" fontId="11" fillId="0" borderId="22" xfId="0" applyNumberFormat="1" applyFont="1" applyBorder="1" applyAlignment="1">
      <alignment horizontal="left" vertical="center" indent="1" shrinkToFit="1"/>
    </xf>
    <xf numFmtId="0" fontId="11" fillId="0" borderId="23" xfId="0" applyNumberFormat="1" applyFont="1" applyBorder="1" applyAlignment="1">
      <alignment horizontal="left" vertical="center" indent="1" shrinkToFit="1"/>
    </xf>
    <xf numFmtId="0" fontId="13" fillId="3" borderId="22" xfId="0" applyNumberFormat="1" applyFont="1" applyFill="1" applyBorder="1" applyAlignment="1">
      <alignment horizontal="center" vertical="center" shrinkToFit="1"/>
    </xf>
    <xf numFmtId="0" fontId="2" fillId="2" borderId="59" xfId="0" applyFont="1" applyFill="1" applyBorder="1" applyAlignment="1">
      <alignment vertical="center" shrinkToFit="1"/>
    </xf>
    <xf numFmtId="0" fontId="2" fillId="2" borderId="60" xfId="0" applyFont="1" applyFill="1" applyBorder="1" applyAlignment="1">
      <alignment vertical="center" shrinkToFit="1"/>
    </xf>
    <xf numFmtId="0" fontId="16" fillId="3" borderId="101" xfId="0" applyFont="1" applyFill="1" applyBorder="1" applyAlignment="1">
      <alignment horizontal="center" vertical="center" shrinkToFit="1"/>
    </xf>
    <xf numFmtId="0" fontId="16" fillId="3" borderId="98" xfId="0" applyFont="1" applyFill="1" applyBorder="1" applyAlignment="1">
      <alignment horizontal="center" vertical="center" shrinkToFit="1"/>
    </xf>
    <xf numFmtId="0" fontId="16" fillId="3" borderId="102" xfId="0" applyFont="1" applyFill="1" applyBorder="1" applyAlignment="1">
      <alignment horizontal="center" vertical="center" shrinkToFit="1"/>
    </xf>
    <xf numFmtId="0" fontId="16" fillId="3" borderId="106" xfId="0" applyFont="1" applyFill="1" applyBorder="1" applyAlignment="1">
      <alignment horizontal="center" vertical="center" shrinkToFit="1"/>
    </xf>
    <xf numFmtId="0" fontId="16" fillId="3" borderId="107" xfId="0" applyFont="1" applyFill="1" applyBorder="1" applyAlignment="1">
      <alignment horizontal="center" vertical="center" shrinkToFit="1"/>
    </xf>
    <xf numFmtId="0" fontId="16" fillId="3" borderId="108" xfId="0" applyFont="1" applyFill="1" applyBorder="1" applyAlignment="1">
      <alignment horizontal="center" vertical="center" shrinkToFit="1"/>
    </xf>
    <xf numFmtId="0" fontId="15" fillId="11" borderId="101" xfId="0" applyFont="1" applyFill="1" applyBorder="1" applyAlignment="1">
      <alignment horizontal="center" vertical="center"/>
    </xf>
    <xf numFmtId="0" fontId="15" fillId="11" borderId="98" xfId="0" applyFont="1" applyFill="1" applyBorder="1" applyAlignment="1">
      <alignment horizontal="center" vertical="center"/>
    </xf>
    <xf numFmtId="0" fontId="15" fillId="11" borderId="102" xfId="0" applyFont="1" applyFill="1" applyBorder="1" applyAlignment="1">
      <alignment horizontal="center" vertical="center"/>
    </xf>
    <xf numFmtId="0" fontId="15" fillId="11" borderId="106" xfId="0" applyFont="1" applyFill="1" applyBorder="1" applyAlignment="1">
      <alignment horizontal="center" vertical="center"/>
    </xf>
    <xf numFmtId="0" fontId="15" fillId="11" borderId="107" xfId="0" applyFont="1" applyFill="1" applyBorder="1" applyAlignment="1">
      <alignment horizontal="center" vertical="center"/>
    </xf>
    <xf numFmtId="0" fontId="15" fillId="11" borderId="108" xfId="0" applyFont="1" applyFill="1" applyBorder="1" applyAlignment="1">
      <alignment horizontal="center" vertical="center"/>
    </xf>
    <xf numFmtId="49" fontId="16" fillId="11" borderId="103" xfId="0" applyNumberFormat="1" applyFont="1" applyFill="1" applyBorder="1" applyAlignment="1">
      <alignment horizontal="left" vertical="center" indent="1"/>
    </xf>
    <xf numFmtId="49" fontId="16" fillId="11" borderId="0" xfId="0" applyNumberFormat="1" applyFont="1" applyFill="1" applyBorder="1" applyAlignment="1">
      <alignment horizontal="left" vertical="center" indent="1"/>
    </xf>
    <xf numFmtId="49" fontId="16" fillId="11" borderId="63" xfId="0" applyNumberFormat="1" applyFont="1" applyFill="1" applyBorder="1" applyAlignment="1">
      <alignment horizontal="left" vertical="center" indent="1"/>
    </xf>
    <xf numFmtId="0" fontId="2" fillId="2" borderId="98" xfId="0" applyFont="1" applyFill="1" applyBorder="1" applyAlignment="1">
      <alignment vertical="center"/>
    </xf>
    <xf numFmtId="0" fontId="2" fillId="2" borderId="105" xfId="0" applyFont="1" applyFill="1" applyBorder="1" applyAlignment="1">
      <alignment vertical="center"/>
    </xf>
    <xf numFmtId="0" fontId="2" fillId="3" borderId="128" xfId="0" applyFont="1" applyFill="1" applyBorder="1" applyAlignment="1">
      <alignment horizontal="center" vertical="center"/>
    </xf>
    <xf numFmtId="0" fontId="2" fillId="3" borderId="130" xfId="0" applyFont="1" applyFill="1" applyBorder="1" applyAlignment="1">
      <alignment horizontal="center" vertical="center"/>
    </xf>
    <xf numFmtId="49" fontId="2" fillId="3" borderId="125" xfId="0" applyNumberFormat="1" applyFont="1" applyFill="1" applyBorder="1" applyAlignment="1">
      <alignment horizontal="center" vertical="center" shrinkToFit="1"/>
    </xf>
    <xf numFmtId="49" fontId="2" fillId="3" borderId="126" xfId="0" applyNumberFormat="1" applyFont="1" applyFill="1" applyBorder="1" applyAlignment="1">
      <alignment horizontal="center" vertical="center" shrinkToFit="1"/>
    </xf>
    <xf numFmtId="49" fontId="2" fillId="3" borderId="129" xfId="0" applyNumberFormat="1" applyFont="1" applyFill="1" applyBorder="1" applyAlignment="1">
      <alignment horizontal="center" vertical="center" shrinkToFit="1"/>
    </xf>
    <xf numFmtId="49" fontId="2" fillId="3" borderId="127" xfId="0" applyNumberFormat="1" applyFont="1" applyFill="1" applyBorder="1" applyAlignment="1">
      <alignment horizontal="center" vertical="center" shrinkToFit="1"/>
    </xf>
    <xf numFmtId="0" fontId="13" fillId="3" borderId="26" xfId="0" applyNumberFormat="1" applyFont="1" applyFill="1" applyBorder="1" applyAlignment="1">
      <alignment horizontal="center" vertical="center" shrinkToFit="1"/>
    </xf>
    <xf numFmtId="0" fontId="13" fillId="3" borderId="27" xfId="0" applyNumberFormat="1" applyFont="1" applyFill="1" applyBorder="1" applyAlignment="1">
      <alignment horizontal="center" vertical="center" shrinkToFit="1"/>
    </xf>
    <xf numFmtId="0" fontId="13" fillId="3" borderId="9" xfId="0" applyNumberFormat="1" applyFont="1" applyFill="1" applyBorder="1" applyAlignment="1">
      <alignment horizontal="center" vertical="center" shrinkToFit="1"/>
    </xf>
    <xf numFmtId="0" fontId="13" fillId="3" borderId="0" xfId="0" applyNumberFormat="1" applyFont="1" applyFill="1" applyBorder="1" applyAlignment="1">
      <alignment horizontal="center" vertical="center" shrinkToFit="1"/>
    </xf>
    <xf numFmtId="0" fontId="13" fillId="3" borderId="20" xfId="0" applyNumberFormat="1" applyFont="1" applyFill="1" applyBorder="1" applyAlignment="1">
      <alignment horizontal="center" vertical="center" shrinkToFit="1"/>
    </xf>
    <xf numFmtId="0" fontId="13" fillId="3" borderId="24" xfId="0" applyNumberFormat="1" applyFont="1" applyFill="1" applyBorder="1" applyAlignment="1">
      <alignment horizontal="center" vertical="center" shrinkToFit="1"/>
    </xf>
    <xf numFmtId="0" fontId="10" fillId="2" borderId="1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49" fontId="2" fillId="3" borderId="134" xfId="0" applyNumberFormat="1" applyFont="1" applyFill="1" applyBorder="1" applyAlignment="1">
      <alignment horizontal="center" vertical="center" shrinkToFit="1"/>
    </xf>
    <xf numFmtId="49" fontId="2" fillId="3" borderId="136" xfId="0" applyNumberFormat="1" applyFont="1" applyFill="1" applyBorder="1" applyAlignment="1">
      <alignment horizontal="center" vertical="center" shrinkToFit="1"/>
    </xf>
    <xf numFmtId="0" fontId="11" fillId="0" borderId="22" xfId="0" applyNumberFormat="1" applyFont="1" applyBorder="1" applyAlignment="1">
      <alignment horizontal="left" vertical="center" shrinkToFit="1"/>
    </xf>
    <xf numFmtId="0" fontId="11" fillId="0" borderId="23" xfId="0" applyNumberFormat="1" applyFont="1" applyBorder="1" applyAlignment="1">
      <alignment horizontal="left" vertical="center" shrinkToFit="1"/>
    </xf>
    <xf numFmtId="0" fontId="15" fillId="0" borderId="106" xfId="1" applyFont="1" applyFill="1" applyBorder="1" applyAlignment="1">
      <alignment horizontal="left" vertical="center" indent="1" shrinkToFit="1"/>
    </xf>
    <xf numFmtId="0" fontId="15" fillId="0" borderId="107" xfId="1" applyFont="1" applyFill="1" applyBorder="1" applyAlignment="1">
      <alignment horizontal="left" vertical="center" indent="1" shrinkToFit="1"/>
    </xf>
    <xf numFmtId="0" fontId="15" fillId="0" borderId="109" xfId="1" applyFont="1" applyFill="1" applyBorder="1" applyAlignment="1">
      <alignment horizontal="left" vertical="center" indent="1" shrinkToFit="1"/>
    </xf>
    <xf numFmtId="0" fontId="13" fillId="3" borderId="21" xfId="0" applyFont="1" applyFill="1" applyBorder="1" applyAlignment="1">
      <alignment horizontal="center" vertical="center" shrinkToFit="1"/>
    </xf>
    <xf numFmtId="0" fontId="13" fillId="3" borderId="22" xfId="0" applyFont="1" applyFill="1" applyBorder="1" applyAlignment="1">
      <alignment horizontal="center" vertical="center" shrinkToFit="1"/>
    </xf>
    <xf numFmtId="0" fontId="13" fillId="3" borderId="23" xfId="0" applyFont="1" applyFill="1" applyBorder="1" applyAlignment="1">
      <alignment horizontal="center" vertical="center" shrinkToFit="1"/>
    </xf>
    <xf numFmtId="0" fontId="11" fillId="0" borderId="21" xfId="0" applyFont="1" applyFill="1" applyBorder="1" applyAlignment="1">
      <alignment horizontal="left" vertical="center" wrapText="1" indent="1" shrinkToFit="1"/>
    </xf>
    <xf numFmtId="0" fontId="11" fillId="0" borderId="22" xfId="0" applyFont="1" applyFill="1" applyBorder="1" applyAlignment="1">
      <alignment horizontal="left" vertical="center" wrapText="1" indent="1" shrinkToFit="1"/>
    </xf>
    <xf numFmtId="0" fontId="11" fillId="0" borderId="23" xfId="0" applyFont="1" applyFill="1" applyBorder="1" applyAlignment="1">
      <alignment horizontal="left" vertical="center" wrapText="1" indent="1" shrinkToFit="1"/>
    </xf>
    <xf numFmtId="0" fontId="13" fillId="3" borderId="47" xfId="0" applyFont="1" applyFill="1" applyBorder="1" applyAlignment="1">
      <alignment horizontal="center" vertical="center" shrinkToFit="1"/>
    </xf>
    <xf numFmtId="0" fontId="11" fillId="0" borderId="47" xfId="0" applyFont="1" applyFill="1" applyBorder="1" applyAlignment="1">
      <alignment horizontal="left" vertical="center" indent="1"/>
    </xf>
    <xf numFmtId="0" fontId="15" fillId="0" borderId="141" xfId="0" applyFont="1" applyBorder="1" applyAlignment="1">
      <alignment horizontal="center" vertical="center"/>
    </xf>
    <xf numFmtId="0" fontId="15" fillId="0" borderId="116" xfId="0" applyFont="1" applyBorder="1" applyAlignment="1">
      <alignment horizontal="center" vertical="center"/>
    </xf>
    <xf numFmtId="49" fontId="2" fillId="3" borderId="101" xfId="0" applyNumberFormat="1" applyFont="1" applyFill="1" applyBorder="1" applyAlignment="1">
      <alignment horizontal="center" vertical="center" wrapText="1" shrinkToFit="1"/>
    </xf>
    <xf numFmtId="49" fontId="2" fillId="3" borderId="102" xfId="0" applyNumberFormat="1" applyFont="1" applyFill="1" applyBorder="1" applyAlignment="1">
      <alignment horizontal="center" vertical="center" shrinkToFit="1"/>
    </xf>
    <xf numFmtId="49" fontId="2" fillId="3" borderId="106" xfId="0" applyNumberFormat="1" applyFont="1" applyFill="1" applyBorder="1" applyAlignment="1">
      <alignment horizontal="center" vertical="center" shrinkToFit="1"/>
    </xf>
    <xf numFmtId="49" fontId="2" fillId="3" borderId="108" xfId="0" applyNumberFormat="1" applyFont="1" applyFill="1" applyBorder="1" applyAlignment="1">
      <alignment horizontal="center" vertical="center" shrinkToFit="1"/>
    </xf>
    <xf numFmtId="49" fontId="2" fillId="3" borderId="133" xfId="0" applyNumberFormat="1" applyFont="1" applyFill="1" applyBorder="1" applyAlignment="1">
      <alignment vertical="center" shrinkToFit="1"/>
    </xf>
    <xf numFmtId="49" fontId="2" fillId="3" borderId="132" xfId="0" applyNumberFormat="1" applyFont="1" applyFill="1" applyBorder="1" applyAlignment="1">
      <alignment vertical="center" shrinkToFit="1"/>
    </xf>
    <xf numFmtId="49" fontId="16" fillId="0" borderId="138" xfId="0" applyNumberFormat="1" applyFont="1" applyFill="1" applyBorder="1" applyAlignment="1">
      <alignment horizontal="center" vertical="center" shrinkToFit="1"/>
    </xf>
    <xf numFmtId="49" fontId="16" fillId="0" borderId="111" xfId="0" applyNumberFormat="1" applyFont="1" applyFill="1" applyBorder="1" applyAlignment="1">
      <alignment horizontal="center" vertical="center" shrinkToFit="1"/>
    </xf>
    <xf numFmtId="0" fontId="11" fillId="0" borderId="26" xfId="0" applyFont="1" applyFill="1" applyBorder="1" applyAlignment="1">
      <alignment horizontal="center" vertical="center"/>
    </xf>
    <xf numFmtId="0" fontId="11" fillId="0" borderId="27" xfId="0" applyFont="1" applyFill="1" applyBorder="1" applyAlignment="1">
      <alignment horizontal="center" vertical="center"/>
    </xf>
    <xf numFmtId="0" fontId="13" fillId="0" borderId="27" xfId="0" applyFont="1" applyFill="1" applyBorder="1" applyAlignment="1">
      <alignment vertical="center" wrapText="1"/>
    </xf>
    <xf numFmtId="0" fontId="13" fillId="0" borderId="27" xfId="0" applyFont="1" applyFill="1" applyBorder="1" applyAlignment="1">
      <alignment vertical="center"/>
    </xf>
    <xf numFmtId="0" fontId="13" fillId="0" borderId="28" xfId="0" applyFont="1" applyFill="1" applyBorder="1" applyAlignment="1">
      <alignment vertical="center"/>
    </xf>
    <xf numFmtId="0" fontId="13" fillId="0" borderId="21" xfId="0" applyNumberFormat="1" applyFont="1" applyBorder="1" applyAlignment="1">
      <alignment vertical="center" wrapText="1" shrinkToFit="1"/>
    </xf>
    <xf numFmtId="0" fontId="13" fillId="0" borderId="22" xfId="0" applyNumberFormat="1" applyFont="1" applyBorder="1" applyAlignment="1">
      <alignment vertical="center" shrinkToFit="1"/>
    </xf>
    <xf numFmtId="0" fontId="13" fillId="0" borderId="23" xfId="0" applyNumberFormat="1" applyFont="1" applyBorder="1"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0" fillId="0" borderId="23" xfId="0" applyBorder="1" applyAlignment="1">
      <alignment vertical="center" shrinkToFit="1"/>
    </xf>
    <xf numFmtId="0" fontId="9" fillId="0" borderId="0" xfId="1" applyNumberFormat="1" applyFont="1" applyFill="1" applyBorder="1" applyAlignment="1">
      <alignment vertical="center" shrinkToFit="1"/>
    </xf>
    <xf numFmtId="0" fontId="11" fillId="0" borderId="192" xfId="0" applyNumberFormat="1" applyFont="1" applyBorder="1" applyAlignment="1">
      <alignment horizontal="left" vertical="center" shrinkToFit="1"/>
    </xf>
    <xf numFmtId="0" fontId="11" fillId="0" borderId="193" xfId="0" applyNumberFormat="1" applyFont="1" applyBorder="1" applyAlignment="1">
      <alignment horizontal="left" vertical="center" shrinkToFit="1"/>
    </xf>
    <xf numFmtId="0" fontId="13" fillId="3" borderId="28" xfId="0" applyNumberFormat="1" applyFont="1" applyFill="1" applyBorder="1" applyAlignment="1">
      <alignment horizontal="center" vertical="center" shrinkToFit="1"/>
    </xf>
    <xf numFmtId="0" fontId="13" fillId="3" borderId="8" xfId="0" applyNumberFormat="1" applyFont="1" applyFill="1" applyBorder="1" applyAlignment="1">
      <alignment horizontal="center" vertical="center" shrinkToFit="1"/>
    </xf>
    <xf numFmtId="0" fontId="13" fillId="3" borderId="194" xfId="0" applyNumberFormat="1" applyFont="1" applyFill="1" applyBorder="1" applyAlignment="1">
      <alignment horizontal="center" vertical="center" shrinkToFit="1"/>
    </xf>
    <xf numFmtId="0" fontId="13" fillId="3" borderId="107" xfId="0" applyNumberFormat="1" applyFont="1" applyFill="1" applyBorder="1" applyAlignment="1">
      <alignment horizontal="center" vertical="center" shrinkToFit="1"/>
    </xf>
    <xf numFmtId="0" fontId="13" fillId="3" borderId="195" xfId="0" applyNumberFormat="1" applyFont="1" applyFill="1" applyBorder="1" applyAlignment="1">
      <alignment horizontal="center" vertical="center" shrinkToFit="1"/>
    </xf>
    <xf numFmtId="0" fontId="10" fillId="2" borderId="20"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4" fillId="0" borderId="47" xfId="0" applyFont="1" applyFill="1" applyBorder="1" applyAlignment="1">
      <alignment horizontal="left" vertical="center" indent="1"/>
    </xf>
    <xf numFmtId="0" fontId="16" fillId="0" borderId="47" xfId="0" applyFont="1" applyFill="1" applyBorder="1" applyAlignment="1">
      <alignment horizontal="left" vertical="center" wrapText="1" indent="1"/>
    </xf>
    <xf numFmtId="0" fontId="16" fillId="0" borderId="47" xfId="0" applyFont="1" applyFill="1" applyBorder="1" applyAlignment="1">
      <alignment horizontal="left" vertical="center" indent="1"/>
    </xf>
    <xf numFmtId="0" fontId="11" fillId="0" borderId="23" xfId="0" applyNumberFormat="1" applyFont="1" applyBorder="1" applyAlignment="1">
      <alignment vertical="center" shrinkToFit="1"/>
    </xf>
    <xf numFmtId="0" fontId="12" fillId="0" borderId="27" xfId="0" applyNumberFormat="1" applyFont="1" applyBorder="1" applyAlignment="1">
      <alignment horizontal="left" vertical="center" indent="1" shrinkToFit="1"/>
    </xf>
    <xf numFmtId="0" fontId="12" fillId="0" borderId="28" xfId="0" applyNumberFormat="1" applyFont="1" applyBorder="1" applyAlignment="1">
      <alignment horizontal="left" vertical="center" indent="1" shrinkToFit="1"/>
    </xf>
    <xf numFmtId="0" fontId="10" fillId="2" borderId="26" xfId="0" applyNumberFormat="1" applyFont="1" applyFill="1" applyBorder="1" applyAlignment="1">
      <alignment horizontal="center" vertical="center" shrinkToFit="1"/>
    </xf>
    <xf numFmtId="0" fontId="10" fillId="2" borderId="27" xfId="0" applyNumberFormat="1" applyFont="1" applyFill="1" applyBorder="1" applyAlignment="1">
      <alignment horizontal="center" vertical="center" shrinkToFit="1"/>
    </xf>
    <xf numFmtId="0" fontId="10" fillId="2" borderId="28" xfId="0" applyNumberFormat="1" applyFont="1" applyFill="1" applyBorder="1" applyAlignment="1">
      <alignment horizontal="center" vertical="center" shrinkToFit="1"/>
    </xf>
    <xf numFmtId="0" fontId="10" fillId="2" borderId="9" xfId="0" applyNumberFormat="1" applyFont="1" applyFill="1" applyBorder="1" applyAlignment="1">
      <alignment horizontal="center" vertical="center" shrinkToFit="1"/>
    </xf>
    <xf numFmtId="0" fontId="10" fillId="2" borderId="20" xfId="0" applyNumberFormat="1" applyFont="1" applyFill="1" applyBorder="1" applyAlignment="1">
      <alignment horizontal="center" vertical="center" shrinkToFit="1"/>
    </xf>
    <xf numFmtId="0" fontId="10" fillId="2" borderId="24" xfId="0" applyNumberFormat="1" applyFont="1" applyFill="1" applyBorder="1" applyAlignment="1">
      <alignment horizontal="center" vertical="center" shrinkToFit="1"/>
    </xf>
    <xf numFmtId="0" fontId="10" fillId="2" borderId="29" xfId="0" applyNumberFormat="1" applyFont="1" applyFill="1" applyBorder="1" applyAlignment="1">
      <alignment horizontal="center" vertical="center" shrinkToFit="1"/>
    </xf>
    <xf numFmtId="0" fontId="4" fillId="2" borderId="118" xfId="0" applyFont="1" applyFill="1" applyBorder="1" applyAlignment="1">
      <alignment horizontal="center" vertical="center" shrinkToFit="1"/>
    </xf>
    <xf numFmtId="0" fontId="4" fillId="2" borderId="120" xfId="0" applyFont="1" applyFill="1" applyBorder="1" applyAlignment="1">
      <alignment horizontal="center" vertical="center" shrinkToFit="1"/>
    </xf>
    <xf numFmtId="0" fontId="4" fillId="2" borderId="121" xfId="0" applyFont="1" applyFill="1" applyBorder="1" applyAlignment="1">
      <alignment horizontal="center" vertical="center" shrinkToFit="1"/>
    </xf>
    <xf numFmtId="0" fontId="4" fillId="2" borderId="142" xfId="0" applyFont="1" applyFill="1" applyBorder="1" applyAlignment="1">
      <alignment horizontal="center" vertical="center" shrinkToFit="1"/>
    </xf>
    <xf numFmtId="0" fontId="4" fillId="2" borderId="144" xfId="0" applyFont="1" applyFill="1" applyBorder="1" applyAlignment="1">
      <alignment horizontal="center" vertical="center" shrinkToFit="1"/>
    </xf>
    <xf numFmtId="0" fontId="16" fillId="3" borderId="103" xfId="0" applyFont="1" applyFill="1" applyBorder="1" applyAlignment="1">
      <alignment horizontal="center" vertical="center" shrinkToFit="1"/>
    </xf>
    <xf numFmtId="0" fontId="16" fillId="3" borderId="0" xfId="0" applyFont="1" applyFill="1" applyBorder="1" applyAlignment="1">
      <alignment horizontal="center" vertical="center" shrinkToFit="1"/>
    </xf>
    <xf numFmtId="0" fontId="16" fillId="3" borderId="104" xfId="0" applyFont="1" applyFill="1" applyBorder="1" applyAlignment="1">
      <alignment horizontal="center" vertical="center" shrinkToFit="1"/>
    </xf>
    <xf numFmtId="0" fontId="16" fillId="3" borderId="112" xfId="0" applyFont="1" applyFill="1" applyBorder="1" applyAlignment="1">
      <alignment horizontal="center" vertical="center" shrinkToFit="1"/>
    </xf>
    <xf numFmtId="0" fontId="16" fillId="3" borderId="65" xfId="0" applyFont="1" applyFill="1" applyBorder="1" applyAlignment="1">
      <alignment horizontal="center" vertical="center" shrinkToFit="1"/>
    </xf>
    <xf numFmtId="0" fontId="16" fillId="3" borderId="113" xfId="0" applyFont="1" applyFill="1" applyBorder="1" applyAlignment="1">
      <alignment horizontal="center" vertical="center" shrinkToFit="1"/>
    </xf>
    <xf numFmtId="0" fontId="16" fillId="2" borderId="142" xfId="0" applyFont="1" applyFill="1" applyBorder="1" applyAlignment="1">
      <alignment horizontal="center" vertical="center" shrinkToFit="1"/>
    </xf>
    <xf numFmtId="0" fontId="16" fillId="2" borderId="144" xfId="0" applyFont="1" applyFill="1" applyBorder="1" applyAlignment="1">
      <alignment horizontal="center" vertical="center" shrinkToFit="1"/>
    </xf>
    <xf numFmtId="0" fontId="4" fillId="2" borderId="123" xfId="0" applyFont="1" applyFill="1" applyBorder="1" applyAlignment="1">
      <alignment horizontal="center" vertical="center" shrinkToFit="1"/>
    </xf>
    <xf numFmtId="0" fontId="4" fillId="2" borderId="124" xfId="0" applyFont="1" applyFill="1" applyBorder="1" applyAlignment="1">
      <alignment horizontal="center" vertical="center" shrinkToFit="1"/>
    </xf>
    <xf numFmtId="0" fontId="4" fillId="2" borderId="139" xfId="0" applyFont="1" applyFill="1" applyBorder="1" applyAlignment="1">
      <alignment horizontal="center" vertical="center" shrinkToFit="1"/>
    </xf>
    <xf numFmtId="0" fontId="16" fillId="2" borderId="101" xfId="0" applyFont="1" applyFill="1" applyBorder="1" applyAlignment="1">
      <alignment horizontal="left" vertical="center" shrinkToFit="1"/>
    </xf>
    <xf numFmtId="0" fontId="16" fillId="2" borderId="98" xfId="0" applyFont="1" applyFill="1" applyBorder="1" applyAlignment="1">
      <alignment horizontal="left" vertical="center" shrinkToFit="1"/>
    </xf>
    <xf numFmtId="0" fontId="4" fillId="2" borderId="130" xfId="0" applyFont="1" applyFill="1" applyBorder="1" applyAlignment="1">
      <alignment horizontal="center" vertical="center" shrinkToFit="1"/>
    </xf>
    <xf numFmtId="0" fontId="16" fillId="2" borderId="122" xfId="0" applyFont="1" applyFill="1" applyBorder="1" applyAlignment="1">
      <alignment horizontal="left" vertical="center" shrinkToFit="1"/>
    </xf>
    <xf numFmtId="0" fontId="16" fillId="2" borderId="119" xfId="0" applyFont="1" applyFill="1" applyBorder="1" applyAlignment="1">
      <alignment horizontal="left" vertical="center" shrinkToFit="1"/>
    </xf>
    <xf numFmtId="0" fontId="16" fillId="2" borderId="143" xfId="0" applyFont="1" applyFill="1" applyBorder="1" applyAlignment="1">
      <alignment horizontal="left" vertical="center" shrinkToFit="1"/>
    </xf>
    <xf numFmtId="0" fontId="15" fillId="0" borderId="141" xfId="0" applyFont="1" applyBorder="1" applyAlignment="1">
      <alignment horizontal="center" vertical="center" shrinkToFit="1"/>
    </xf>
    <xf numFmtId="0" fontId="15" fillId="0" borderId="115" xfId="0" applyFont="1" applyBorder="1" applyAlignment="1">
      <alignment horizontal="center" vertical="center" shrinkToFit="1"/>
    </xf>
    <xf numFmtId="0" fontId="15" fillId="0" borderId="117" xfId="0" applyFont="1" applyBorder="1" applyAlignment="1">
      <alignment horizontal="center" vertical="center" shrinkToFit="1"/>
    </xf>
    <xf numFmtId="49" fontId="16" fillId="3" borderId="101" xfId="1" applyNumberFormat="1" applyFont="1" applyFill="1" applyBorder="1" applyAlignment="1">
      <alignment horizontal="center" vertical="center" shrinkToFit="1"/>
    </xf>
    <xf numFmtId="49" fontId="16" fillId="3" borderId="98" xfId="1" applyNumberFormat="1" applyFont="1" applyFill="1" applyBorder="1" applyAlignment="1">
      <alignment horizontal="center" vertical="center" shrinkToFit="1"/>
    </xf>
    <xf numFmtId="49" fontId="16" fillId="3" borderId="102" xfId="1" applyNumberFormat="1" applyFont="1" applyFill="1" applyBorder="1" applyAlignment="1">
      <alignment horizontal="center" vertical="center" shrinkToFit="1"/>
    </xf>
    <xf numFmtId="49" fontId="16" fillId="3" borderId="103" xfId="1" applyNumberFormat="1" applyFont="1" applyFill="1" applyBorder="1" applyAlignment="1">
      <alignment horizontal="center" vertical="center" shrinkToFit="1"/>
    </xf>
    <xf numFmtId="49" fontId="16" fillId="3" borderId="0" xfId="1" applyNumberFormat="1" applyFont="1" applyFill="1" applyBorder="1" applyAlignment="1">
      <alignment horizontal="center" vertical="center" shrinkToFit="1"/>
    </xf>
    <xf numFmtId="49" fontId="16" fillId="3" borderId="104" xfId="1" applyNumberFormat="1" applyFont="1" applyFill="1" applyBorder="1" applyAlignment="1">
      <alignment horizontal="center" vertical="center" shrinkToFit="1"/>
    </xf>
    <xf numFmtId="49" fontId="16" fillId="3" borderId="106" xfId="1" applyNumberFormat="1" applyFont="1" applyFill="1" applyBorder="1" applyAlignment="1">
      <alignment horizontal="center" vertical="center" shrinkToFit="1"/>
    </xf>
    <xf numFmtId="49" fontId="16" fillId="3" borderId="107" xfId="1" applyNumberFormat="1" applyFont="1" applyFill="1" applyBorder="1" applyAlignment="1">
      <alignment horizontal="center" vertical="center" shrinkToFit="1"/>
    </xf>
    <xf numFmtId="49" fontId="16" fillId="3" borderId="108" xfId="1" applyNumberFormat="1" applyFont="1" applyFill="1" applyBorder="1" applyAlignment="1">
      <alignment horizontal="center" vertical="center" shrinkToFit="1"/>
    </xf>
    <xf numFmtId="49" fontId="5" fillId="0" borderId="98" xfId="1" applyNumberFormat="1" applyFont="1" applyFill="1" applyBorder="1" applyAlignment="1">
      <alignment horizontal="center" vertical="center" shrinkToFit="1"/>
    </xf>
    <xf numFmtId="0" fontId="15" fillId="0" borderId="103" xfId="1" applyFont="1" applyFill="1" applyBorder="1" applyAlignment="1">
      <alignment horizontal="left" vertical="center" indent="1" shrinkToFit="1"/>
    </xf>
    <xf numFmtId="0" fontId="15" fillId="0" borderId="0" xfId="1" applyFont="1" applyFill="1" applyBorder="1" applyAlignment="1">
      <alignment horizontal="left" vertical="center" indent="1" shrinkToFit="1"/>
    </xf>
    <xf numFmtId="0" fontId="15" fillId="0" borderId="63" xfId="1" applyFont="1" applyFill="1" applyBorder="1" applyAlignment="1">
      <alignment horizontal="left" vertical="center" indent="1" shrinkToFit="1"/>
    </xf>
    <xf numFmtId="0" fontId="16" fillId="2" borderId="122" xfId="0" applyFont="1" applyFill="1" applyBorder="1" applyAlignment="1">
      <alignment horizontal="center" vertical="center" wrapText="1" shrinkToFit="1"/>
    </xf>
    <xf numFmtId="0" fontId="16" fillId="2" borderId="119" xfId="0" applyFont="1" applyFill="1" applyBorder="1" applyAlignment="1">
      <alignment horizontal="center" vertical="center" wrapText="1" shrinkToFit="1"/>
    </xf>
    <xf numFmtId="0" fontId="16" fillId="2" borderId="145" xfId="0" applyFont="1" applyFill="1" applyBorder="1" applyAlignment="1">
      <alignment horizontal="center" vertical="center" wrapText="1" shrinkToFit="1"/>
    </xf>
    <xf numFmtId="0" fontId="16" fillId="2" borderId="103" xfId="0" applyFont="1" applyFill="1" applyBorder="1" applyAlignment="1">
      <alignment horizontal="center" vertical="center" wrapText="1" shrinkToFit="1"/>
    </xf>
    <xf numFmtId="0" fontId="16" fillId="2" borderId="0" xfId="0" applyFont="1" applyFill="1" applyBorder="1" applyAlignment="1">
      <alignment horizontal="center" vertical="center" wrapText="1" shrinkToFit="1"/>
    </xf>
    <xf numFmtId="0" fontId="16" fillId="2" borderId="104" xfId="0" applyFont="1" applyFill="1" applyBorder="1" applyAlignment="1">
      <alignment horizontal="center" vertical="center" wrapText="1" shrinkToFit="1"/>
    </xf>
    <xf numFmtId="0" fontId="16" fillId="2" borderId="112" xfId="0" applyFont="1" applyFill="1" applyBorder="1" applyAlignment="1">
      <alignment horizontal="center" vertical="center" wrapText="1" shrinkToFit="1"/>
    </xf>
    <xf numFmtId="0" fontId="16" fillId="2" borderId="65" xfId="0" applyFont="1" applyFill="1" applyBorder="1" applyAlignment="1">
      <alignment horizontal="center" vertical="center" wrapText="1" shrinkToFit="1"/>
    </xf>
    <xf numFmtId="0" fontId="16" fillId="2" borderId="113" xfId="0" applyFont="1" applyFill="1" applyBorder="1" applyAlignment="1">
      <alignment horizontal="center" vertical="center" wrapText="1" shrinkToFit="1"/>
    </xf>
    <xf numFmtId="49" fontId="4" fillId="11" borderId="107" xfId="0" applyNumberFormat="1" applyFont="1" applyFill="1" applyBorder="1" applyAlignment="1">
      <alignment vertical="center" shrinkToFit="1"/>
    </xf>
    <xf numFmtId="49" fontId="16" fillId="11" borderId="101" xfId="0" applyNumberFormat="1" applyFont="1" applyFill="1" applyBorder="1" applyAlignment="1">
      <alignment vertical="center"/>
    </xf>
    <xf numFmtId="49" fontId="16" fillId="11" borderId="98" xfId="0" applyNumberFormat="1" applyFont="1" applyFill="1" applyBorder="1" applyAlignment="1">
      <alignment vertical="center"/>
    </xf>
    <xf numFmtId="49" fontId="16" fillId="11" borderId="105" xfId="0" applyNumberFormat="1" applyFont="1" applyFill="1" applyBorder="1" applyAlignment="1">
      <alignment vertical="center"/>
    </xf>
    <xf numFmtId="0" fontId="16" fillId="3" borderId="110" xfId="0" applyFont="1" applyFill="1" applyBorder="1" applyAlignment="1">
      <alignment horizontal="center" vertical="center" shrinkToFit="1"/>
    </xf>
    <xf numFmtId="0" fontId="16" fillId="3" borderId="99" xfId="0" applyFont="1" applyFill="1" applyBorder="1" applyAlignment="1">
      <alignment horizontal="center" vertical="center" shrinkToFit="1"/>
    </xf>
    <xf numFmtId="0" fontId="16" fillId="3" borderId="111" xfId="0" applyFont="1" applyFill="1" applyBorder="1" applyAlignment="1">
      <alignment horizontal="center" vertical="center" shrinkToFit="1"/>
    </xf>
    <xf numFmtId="49" fontId="15" fillId="0" borderId="99" xfId="0" applyNumberFormat="1" applyFont="1" applyBorder="1" applyAlignment="1">
      <alignment horizontal="left" vertical="center" indent="1" shrinkToFit="1"/>
    </xf>
    <xf numFmtId="49" fontId="15" fillId="0" borderId="100" xfId="0" applyNumberFormat="1" applyFont="1" applyBorder="1" applyAlignment="1">
      <alignment horizontal="left" vertical="center" indent="1" shrinkToFit="1"/>
    </xf>
    <xf numFmtId="0" fontId="16" fillId="3" borderId="114" xfId="0" applyFont="1" applyFill="1" applyBorder="1" applyAlignment="1">
      <alignment horizontal="center" vertical="center" shrinkToFit="1"/>
    </xf>
    <xf numFmtId="0" fontId="16" fillId="3" borderId="115" xfId="0" applyFont="1" applyFill="1" applyBorder="1" applyAlignment="1">
      <alignment horizontal="center" vertical="center" shrinkToFit="1"/>
    </xf>
    <xf numFmtId="0" fontId="16" fillId="3" borderId="116" xfId="0" applyFont="1" applyFill="1" applyBorder="1" applyAlignment="1">
      <alignment horizontal="center" vertical="center" shrinkToFit="1"/>
    </xf>
    <xf numFmtId="49" fontId="4" fillId="11" borderId="98" xfId="0" applyNumberFormat="1" applyFont="1" applyFill="1" applyBorder="1" applyAlignment="1">
      <alignment vertical="center" shrinkToFit="1"/>
    </xf>
    <xf numFmtId="0" fontId="15" fillId="0" borderId="99" xfId="0" applyFont="1" applyBorder="1" applyAlignment="1">
      <alignment horizontal="left" vertical="center" indent="1" shrinkToFit="1"/>
    </xf>
    <xf numFmtId="0" fontId="15" fillId="0" borderId="100" xfId="0" applyFont="1" applyBorder="1" applyAlignment="1">
      <alignment horizontal="left" vertical="center" indent="1" shrinkToFit="1"/>
    </xf>
    <xf numFmtId="0" fontId="4" fillId="0" borderId="119" xfId="0" applyFont="1" applyBorder="1" applyAlignment="1">
      <alignment vertical="center" shrinkToFit="1"/>
    </xf>
    <xf numFmtId="0" fontId="47" fillId="3" borderId="19" xfId="0" applyNumberFormat="1" applyFont="1" applyFill="1" applyBorder="1" applyAlignment="1">
      <alignment horizontal="center" vertical="center" wrapText="1" shrinkToFit="1"/>
    </xf>
    <xf numFmtId="0" fontId="13" fillId="3" borderId="2" xfId="0" applyNumberFormat="1" applyFont="1" applyFill="1" applyBorder="1" applyAlignment="1">
      <alignment horizontal="center" vertical="center" wrapText="1" shrinkToFit="1"/>
    </xf>
    <xf numFmtId="0" fontId="13" fillId="3" borderId="9" xfId="0" applyNumberFormat="1" applyFont="1" applyFill="1" applyBorder="1" applyAlignment="1">
      <alignment horizontal="center" vertical="center" wrapText="1" shrinkToFit="1"/>
    </xf>
    <xf numFmtId="0" fontId="13" fillId="3" borderId="0" xfId="0" applyNumberFormat="1" applyFont="1" applyFill="1" applyBorder="1" applyAlignment="1">
      <alignment horizontal="center" vertical="center" wrapText="1" shrinkToFit="1"/>
    </xf>
    <xf numFmtId="0" fontId="13" fillId="3" borderId="17" xfId="0" applyNumberFormat="1" applyFont="1" applyFill="1" applyBorder="1" applyAlignment="1">
      <alignment horizontal="center" vertical="center" wrapText="1" shrinkToFit="1"/>
    </xf>
    <xf numFmtId="0" fontId="13" fillId="3" borderId="15" xfId="0" applyNumberFormat="1" applyFont="1" applyFill="1" applyBorder="1" applyAlignment="1">
      <alignment horizontal="center" vertical="center" wrapText="1" shrinkToFit="1"/>
    </xf>
    <xf numFmtId="0" fontId="11" fillId="11" borderId="198" xfId="0" applyNumberFormat="1" applyFont="1" applyFill="1" applyBorder="1" applyAlignment="1">
      <alignment horizontal="left" vertical="center"/>
    </xf>
    <xf numFmtId="0" fontId="13" fillId="11" borderId="198" xfId="0" applyNumberFormat="1" applyFont="1" applyFill="1" applyBorder="1" applyAlignment="1">
      <alignment horizontal="left" vertical="center"/>
    </xf>
    <xf numFmtId="0" fontId="13" fillId="11" borderId="199" xfId="0" applyNumberFormat="1" applyFont="1" applyFill="1" applyBorder="1" applyAlignment="1">
      <alignment horizontal="left" vertical="center"/>
    </xf>
    <xf numFmtId="0" fontId="16" fillId="0" borderId="98" xfId="0" applyFont="1" applyFill="1" applyBorder="1" applyAlignment="1">
      <alignment horizontal="left" vertical="center" shrinkToFit="1"/>
    </xf>
    <xf numFmtId="0" fontId="16" fillId="0" borderId="105" xfId="0" applyFont="1" applyFill="1" applyBorder="1" applyAlignment="1">
      <alignment horizontal="left" vertical="center" shrinkToFit="1"/>
    </xf>
    <xf numFmtId="0" fontId="4" fillId="0" borderId="0" xfId="0" applyFont="1" applyBorder="1" applyAlignment="1">
      <alignment vertical="center" shrinkToFit="1"/>
    </xf>
    <xf numFmtId="49" fontId="15" fillId="8" borderId="110" xfId="0" applyNumberFormat="1" applyFont="1" applyFill="1" applyBorder="1" applyAlignment="1">
      <alignment horizontal="center" vertical="center" shrinkToFit="1"/>
    </xf>
    <xf numFmtId="49" fontId="15" fillId="8" borderId="99" xfId="0" applyNumberFormat="1" applyFont="1" applyFill="1" applyBorder="1" applyAlignment="1">
      <alignment horizontal="center" vertical="center" shrinkToFit="1"/>
    </xf>
    <xf numFmtId="49" fontId="15" fillId="8" borderId="137" xfId="0" applyNumberFormat="1" applyFont="1" applyFill="1" applyBorder="1" applyAlignment="1">
      <alignment horizontal="center" vertical="center" shrinkToFit="1"/>
    </xf>
    <xf numFmtId="0" fontId="16" fillId="0" borderId="0" xfId="0" applyFont="1" applyFill="1" applyBorder="1" applyAlignment="1">
      <alignment horizontal="left" vertical="center" shrinkToFit="1"/>
    </xf>
    <xf numFmtId="0" fontId="16" fillId="0" borderId="63" xfId="0" applyFont="1" applyFill="1" applyBorder="1" applyAlignment="1">
      <alignment horizontal="left" vertical="center" shrinkToFit="1"/>
    </xf>
    <xf numFmtId="0" fontId="11" fillId="11" borderId="2" xfId="0" applyNumberFormat="1" applyFont="1" applyFill="1" applyBorder="1" applyAlignment="1">
      <alignment horizontal="center" vertical="center" shrinkToFit="1"/>
    </xf>
    <xf numFmtId="0" fontId="11" fillId="11" borderId="25" xfId="0" applyNumberFormat="1" applyFont="1" applyFill="1" applyBorder="1" applyAlignment="1">
      <alignment horizontal="center" vertical="center" shrinkToFit="1"/>
    </xf>
    <xf numFmtId="0" fontId="11" fillId="11" borderId="0" xfId="0" applyNumberFormat="1" applyFont="1" applyFill="1" applyBorder="1" applyAlignment="1">
      <alignment horizontal="center" vertical="center" shrinkToFit="1"/>
    </xf>
    <xf numFmtId="0" fontId="11" fillId="11" borderId="10" xfId="0" applyNumberFormat="1" applyFont="1" applyFill="1" applyBorder="1" applyAlignment="1">
      <alignment horizontal="center" vertical="center" shrinkToFit="1"/>
    </xf>
    <xf numFmtId="0" fontId="11" fillId="11" borderId="15" xfId="0" applyNumberFormat="1" applyFont="1" applyFill="1" applyBorder="1" applyAlignment="1">
      <alignment horizontal="center" vertical="center" shrinkToFit="1"/>
    </xf>
    <xf numFmtId="0" fontId="11" fillId="11" borderId="18" xfId="0" applyNumberFormat="1" applyFont="1" applyFill="1" applyBorder="1" applyAlignment="1">
      <alignment horizontal="center" vertical="center" shrinkToFit="1"/>
    </xf>
    <xf numFmtId="0" fontId="13" fillId="3" borderId="19" xfId="0" applyNumberFormat="1" applyFont="1" applyFill="1" applyBorder="1" applyAlignment="1">
      <alignment horizontal="center" vertical="center" shrinkToFit="1"/>
    </xf>
    <xf numFmtId="0" fontId="13" fillId="3" borderId="2" xfId="0" applyNumberFormat="1" applyFont="1" applyFill="1" applyBorder="1" applyAlignment="1">
      <alignment horizontal="center" vertical="center" shrinkToFit="1"/>
    </xf>
    <xf numFmtId="0" fontId="13" fillId="3" borderId="3" xfId="0" applyNumberFormat="1" applyFont="1" applyFill="1" applyBorder="1" applyAlignment="1">
      <alignment horizontal="center" vertical="center" shrinkToFit="1"/>
    </xf>
    <xf numFmtId="0" fontId="13" fillId="3" borderId="17" xfId="0" applyNumberFormat="1" applyFont="1" applyFill="1" applyBorder="1" applyAlignment="1">
      <alignment horizontal="center" vertical="center" shrinkToFit="1"/>
    </xf>
    <xf numFmtId="0" fontId="13" fillId="3" borderId="15" xfId="0" applyNumberFormat="1" applyFont="1" applyFill="1" applyBorder="1" applyAlignment="1">
      <alignment horizontal="center" vertical="center" shrinkToFit="1"/>
    </xf>
    <xf numFmtId="0" fontId="13" fillId="3" borderId="16" xfId="0" applyNumberFormat="1" applyFont="1" applyFill="1" applyBorder="1" applyAlignment="1">
      <alignment horizontal="center" vertical="center" shrinkToFit="1"/>
    </xf>
    <xf numFmtId="0" fontId="10" fillId="11" borderId="5" xfId="0" applyNumberFormat="1" applyFont="1" applyFill="1" applyBorder="1" applyAlignment="1">
      <alignment horizontal="left" vertical="center"/>
    </xf>
    <xf numFmtId="0" fontId="10" fillId="2" borderId="19" xfId="0" applyNumberFormat="1" applyFont="1" applyFill="1" applyBorder="1" applyAlignment="1">
      <alignment horizontal="center" vertical="center" wrapText="1" shrinkToFit="1"/>
    </xf>
    <xf numFmtId="0" fontId="10" fillId="2" borderId="2" xfId="0" applyNumberFormat="1" applyFont="1" applyFill="1" applyBorder="1" applyAlignment="1">
      <alignment horizontal="center" vertical="center" wrapText="1" shrinkToFit="1"/>
    </xf>
    <xf numFmtId="0" fontId="10" fillId="2" borderId="3" xfId="0" applyNumberFormat="1" applyFont="1" applyFill="1" applyBorder="1" applyAlignment="1">
      <alignment horizontal="center" vertical="center" wrapText="1" shrinkToFit="1"/>
    </xf>
    <xf numFmtId="0" fontId="10" fillId="2" borderId="9" xfId="0" applyNumberFormat="1" applyFont="1" applyFill="1" applyBorder="1" applyAlignment="1">
      <alignment horizontal="center" vertical="center" wrapText="1" shrinkToFit="1"/>
    </xf>
    <xf numFmtId="0" fontId="10" fillId="2" borderId="0" xfId="0" applyNumberFormat="1" applyFont="1" applyFill="1" applyBorder="1" applyAlignment="1">
      <alignment horizontal="center" vertical="center" wrapText="1" shrinkToFit="1"/>
    </xf>
    <xf numFmtId="0" fontId="10" fillId="2" borderId="8" xfId="0" applyNumberFormat="1" applyFont="1" applyFill="1" applyBorder="1" applyAlignment="1">
      <alignment horizontal="center" vertical="center" wrapText="1" shrinkToFit="1"/>
    </xf>
    <xf numFmtId="0" fontId="10" fillId="2" borderId="17" xfId="0" applyNumberFormat="1" applyFont="1" applyFill="1" applyBorder="1" applyAlignment="1">
      <alignment horizontal="center" vertical="center" wrapText="1" shrinkToFit="1"/>
    </xf>
    <xf numFmtId="0" fontId="10" fillId="2" borderId="15" xfId="0" applyNumberFormat="1" applyFont="1" applyFill="1" applyBorder="1" applyAlignment="1">
      <alignment horizontal="center" vertical="center" wrapText="1" shrinkToFit="1"/>
    </xf>
    <xf numFmtId="0" fontId="10" fillId="2" borderId="16" xfId="0" applyNumberFormat="1" applyFont="1" applyFill="1" applyBorder="1" applyAlignment="1">
      <alignment horizontal="center" vertical="center" wrapText="1" shrinkToFit="1"/>
    </xf>
    <xf numFmtId="49" fontId="16" fillId="11" borderId="112" xfId="0" applyNumberFormat="1" applyFont="1" applyFill="1" applyBorder="1" applyAlignment="1">
      <alignment vertical="center"/>
    </xf>
    <xf numFmtId="49" fontId="16" fillId="11" borderId="65" xfId="0" applyNumberFormat="1" applyFont="1" applyFill="1" applyBorder="1" applyAlignment="1">
      <alignment vertical="center"/>
    </xf>
    <xf numFmtId="49" fontId="16" fillId="11" borderId="66" xfId="0" applyNumberFormat="1" applyFont="1" applyFill="1" applyBorder="1" applyAlignment="1">
      <alignment vertical="center"/>
    </xf>
    <xf numFmtId="0" fontId="4" fillId="2" borderId="122" xfId="0" applyFont="1" applyFill="1" applyBorder="1" applyAlignment="1">
      <alignment horizontal="left" vertical="center"/>
    </xf>
    <xf numFmtId="0" fontId="4" fillId="2" borderId="119" xfId="0" applyFont="1" applyFill="1" applyBorder="1" applyAlignment="1">
      <alignment horizontal="left" vertical="center"/>
    </xf>
    <xf numFmtId="49" fontId="16" fillId="0" borderId="98" xfId="0" applyNumberFormat="1" applyFont="1" applyBorder="1" applyAlignment="1">
      <alignment vertical="center"/>
    </xf>
    <xf numFmtId="49" fontId="16" fillId="0" borderId="105" xfId="0" applyNumberFormat="1" applyFont="1" applyBorder="1" applyAlignment="1">
      <alignment vertical="center"/>
    </xf>
    <xf numFmtId="49" fontId="4" fillId="0" borderId="65" xfId="0" applyNumberFormat="1" applyFont="1" applyBorder="1" applyAlignment="1">
      <alignment vertical="center" shrinkToFit="1"/>
    </xf>
    <xf numFmtId="0" fontId="15" fillId="11" borderId="112" xfId="0" applyFont="1" applyFill="1" applyBorder="1" applyAlignment="1">
      <alignment horizontal="center" vertical="center"/>
    </xf>
    <xf numFmtId="0" fontId="15" fillId="11" borderId="65" xfId="0" applyFont="1" applyFill="1" applyBorder="1" applyAlignment="1">
      <alignment horizontal="center" vertical="center"/>
    </xf>
    <xf numFmtId="0" fontId="15" fillId="11" borderId="113" xfId="0" applyFont="1" applyFill="1" applyBorder="1" applyAlignment="1">
      <alignment horizontal="center" vertical="center"/>
    </xf>
    <xf numFmtId="0" fontId="15" fillId="0" borderId="101" xfId="0" applyFont="1" applyFill="1" applyBorder="1" applyAlignment="1">
      <alignment horizontal="center" vertical="center"/>
    </xf>
    <xf numFmtId="0" fontId="15" fillId="0" borderId="98" xfId="0" applyFont="1" applyFill="1" applyBorder="1" applyAlignment="1">
      <alignment horizontal="center" vertical="center"/>
    </xf>
    <xf numFmtId="0" fontId="15" fillId="0" borderId="102" xfId="0" applyFont="1" applyFill="1" applyBorder="1" applyAlignment="1">
      <alignment horizontal="center" vertical="center"/>
    </xf>
    <xf numFmtId="0" fontId="15" fillId="0" borderId="106" xfId="0" applyFont="1" applyFill="1" applyBorder="1" applyAlignment="1">
      <alignment horizontal="center" vertical="center"/>
    </xf>
    <xf numFmtId="0" fontId="15" fillId="0" borderId="107" xfId="0" applyFont="1" applyFill="1" applyBorder="1" applyAlignment="1">
      <alignment horizontal="center" vertical="center"/>
    </xf>
    <xf numFmtId="0" fontId="15" fillId="0" borderId="108" xfId="0" applyFont="1" applyFill="1" applyBorder="1" applyAlignment="1">
      <alignment horizontal="center" vertical="center"/>
    </xf>
    <xf numFmtId="0" fontId="15" fillId="0" borderId="112" xfId="0" applyFont="1" applyFill="1" applyBorder="1" applyAlignment="1">
      <alignment horizontal="center" vertical="center"/>
    </xf>
    <xf numFmtId="0" fontId="15" fillId="0" borderId="65" xfId="0" applyFont="1" applyFill="1" applyBorder="1" applyAlignment="1">
      <alignment horizontal="center" vertical="center"/>
    </xf>
    <xf numFmtId="0" fontId="15" fillId="0" borderId="113" xfId="0" applyFont="1" applyFill="1" applyBorder="1" applyAlignment="1">
      <alignment horizontal="center" vertical="center"/>
    </xf>
    <xf numFmtId="0" fontId="13" fillId="11" borderId="96" xfId="0" applyNumberFormat="1" applyFont="1" applyFill="1" applyBorder="1" applyAlignment="1">
      <alignment vertical="center" shrinkToFit="1"/>
    </xf>
    <xf numFmtId="0" fontId="13" fillId="11" borderId="161" xfId="0" applyNumberFormat="1" applyFont="1" applyFill="1" applyBorder="1" applyAlignment="1">
      <alignment vertical="center" shrinkToFit="1"/>
    </xf>
    <xf numFmtId="0" fontId="11" fillId="11" borderId="96" xfId="0" applyNumberFormat="1" applyFont="1" applyFill="1" applyBorder="1" applyAlignment="1">
      <alignment vertical="center" shrinkToFit="1"/>
    </xf>
    <xf numFmtId="0" fontId="11" fillId="0" borderId="47" xfId="0" applyNumberFormat="1" applyFont="1" applyFill="1" applyBorder="1" applyAlignment="1">
      <alignment horizontal="center" vertical="center" wrapText="1" shrinkToFit="1"/>
    </xf>
    <xf numFmtId="0" fontId="10" fillId="0" borderId="47" xfId="0" applyNumberFormat="1" applyFont="1" applyFill="1" applyBorder="1" applyAlignment="1">
      <alignment horizontal="center" vertical="center" shrinkToFit="1"/>
    </xf>
    <xf numFmtId="0" fontId="12" fillId="0" borderId="47" xfId="0" applyNumberFormat="1" applyFont="1" applyFill="1" applyBorder="1" applyAlignment="1">
      <alignment horizontal="center" vertical="center"/>
    </xf>
    <xf numFmtId="0" fontId="12" fillId="0" borderId="157" xfId="0" applyNumberFormat="1" applyFont="1" applyFill="1" applyBorder="1" applyAlignment="1">
      <alignment horizontal="center" vertical="center"/>
    </xf>
    <xf numFmtId="0" fontId="10" fillId="2" borderId="154" xfId="0" applyNumberFormat="1" applyFont="1" applyFill="1" applyBorder="1" applyAlignment="1">
      <alignment horizontal="center" vertical="center" shrinkToFit="1"/>
    </xf>
    <xf numFmtId="0" fontId="10" fillId="2" borderId="47" xfId="0" applyNumberFormat="1" applyFont="1" applyFill="1" applyBorder="1" applyAlignment="1">
      <alignment horizontal="center" vertical="center" shrinkToFit="1"/>
    </xf>
    <xf numFmtId="0" fontId="10" fillId="2" borderId="155" xfId="0" applyNumberFormat="1" applyFont="1" applyFill="1" applyBorder="1" applyAlignment="1">
      <alignment horizontal="center" vertical="center" shrinkToFit="1"/>
    </xf>
    <xf numFmtId="0" fontId="10" fillId="2" borderId="157" xfId="0" applyNumberFormat="1" applyFont="1" applyFill="1" applyBorder="1" applyAlignment="1">
      <alignment horizontal="center" vertical="center" shrinkToFit="1"/>
    </xf>
    <xf numFmtId="0" fontId="10" fillId="2" borderId="153" xfId="0" applyNumberFormat="1" applyFont="1" applyFill="1" applyBorder="1" applyAlignment="1">
      <alignment horizontal="center" vertical="center" shrinkToFit="1"/>
    </xf>
    <xf numFmtId="0" fontId="10" fillId="2" borderId="156" xfId="0" applyNumberFormat="1" applyFont="1" applyFill="1" applyBorder="1" applyAlignment="1">
      <alignment horizontal="center" vertical="center" shrinkToFit="1"/>
    </xf>
    <xf numFmtId="0" fontId="10" fillId="2" borderId="158" xfId="0" applyNumberFormat="1" applyFont="1" applyFill="1" applyBorder="1" applyAlignment="1">
      <alignment horizontal="center" vertical="center" shrinkToFit="1"/>
    </xf>
    <xf numFmtId="0" fontId="4" fillId="0" borderId="146" xfId="1" applyNumberFormat="1" applyFont="1" applyFill="1" applyBorder="1" applyAlignment="1">
      <alignment horizontal="left" vertical="center" wrapText="1"/>
    </xf>
    <xf numFmtId="0" fontId="4" fillId="0" borderId="87" xfId="1" applyNumberFormat="1" applyFont="1" applyFill="1" applyBorder="1" applyAlignment="1">
      <alignment horizontal="left" vertical="center" wrapText="1"/>
    </xf>
    <xf numFmtId="0" fontId="4" fillId="0" borderId="147" xfId="1" applyNumberFormat="1" applyFont="1" applyFill="1" applyBorder="1" applyAlignment="1">
      <alignment horizontal="left" vertical="center" wrapText="1"/>
    </xf>
    <xf numFmtId="0" fontId="4" fillId="0" borderId="148" xfId="1" applyNumberFormat="1" applyFont="1" applyFill="1" applyBorder="1" applyAlignment="1">
      <alignment horizontal="left" vertical="center" wrapText="1"/>
    </xf>
    <xf numFmtId="0" fontId="4" fillId="0" borderId="0" xfId="1" applyNumberFormat="1" applyFont="1" applyFill="1" applyBorder="1" applyAlignment="1">
      <alignment horizontal="left" vertical="center" wrapText="1"/>
    </xf>
    <xf numFmtId="0" fontId="4" fillId="0" borderId="149" xfId="1" applyNumberFormat="1" applyFont="1" applyFill="1" applyBorder="1" applyAlignment="1">
      <alignment horizontal="left" vertical="center" wrapText="1"/>
    </xf>
    <xf numFmtId="0" fontId="4" fillId="0" borderId="150" xfId="1" applyNumberFormat="1" applyFont="1" applyFill="1" applyBorder="1" applyAlignment="1">
      <alignment horizontal="left" vertical="center" wrapText="1"/>
    </xf>
    <xf numFmtId="0" fontId="4" fillId="0" borderId="151" xfId="1" applyNumberFormat="1" applyFont="1" applyFill="1" applyBorder="1" applyAlignment="1">
      <alignment horizontal="left" vertical="center" wrapText="1"/>
    </xf>
    <xf numFmtId="0" fontId="4" fillId="0" borderId="152" xfId="1" applyNumberFormat="1" applyFont="1" applyFill="1" applyBorder="1" applyAlignment="1">
      <alignment horizontal="left" vertical="center" wrapText="1"/>
    </xf>
    <xf numFmtId="0" fontId="11" fillId="0" borderId="85" xfId="0" applyNumberFormat="1" applyFont="1" applyFill="1" applyBorder="1" applyAlignment="1">
      <alignment horizontal="center" vertical="center" wrapText="1" shrinkToFit="1"/>
    </xf>
    <xf numFmtId="0" fontId="10" fillId="0" borderId="85" xfId="0" applyNumberFormat="1" applyFont="1" applyFill="1" applyBorder="1" applyAlignment="1">
      <alignment horizontal="center" vertical="center" shrinkToFit="1"/>
    </xf>
    <xf numFmtId="0" fontId="12" fillId="0" borderId="85" xfId="0" applyNumberFormat="1" applyFont="1" applyFill="1" applyBorder="1" applyAlignment="1">
      <alignment horizontal="center" vertical="center"/>
    </xf>
    <xf numFmtId="0" fontId="12" fillId="0" borderId="159" xfId="0" applyNumberFormat="1" applyFont="1" applyFill="1" applyBorder="1" applyAlignment="1">
      <alignment horizontal="center" vertical="center"/>
    </xf>
    <xf numFmtId="0" fontId="10" fillId="2" borderId="154" xfId="0" applyNumberFormat="1" applyFont="1" applyFill="1" applyBorder="1" applyAlignment="1">
      <alignment horizontal="center" vertical="center" wrapText="1" shrinkToFit="1"/>
    </xf>
    <xf numFmtId="0" fontId="10" fillId="2" borderId="47" xfId="0" applyNumberFormat="1" applyFont="1" applyFill="1" applyBorder="1" applyAlignment="1">
      <alignment horizontal="center" vertical="center" wrapText="1" shrinkToFit="1"/>
    </xf>
    <xf numFmtId="0" fontId="10" fillId="2" borderId="85" xfId="0" applyNumberFormat="1" applyFont="1" applyFill="1" applyBorder="1" applyAlignment="1">
      <alignment horizontal="center" vertical="center" wrapText="1" shrinkToFit="1"/>
    </xf>
    <xf numFmtId="176" fontId="52" fillId="0" borderId="39" xfId="1" applyNumberFormat="1" applyFont="1" applyBorder="1" applyAlignment="1">
      <alignment horizontal="left" vertical="center" indent="1" shrinkToFit="1"/>
    </xf>
    <xf numFmtId="176" fontId="52" fillId="0" borderId="37" xfId="1" applyNumberFormat="1" applyFont="1" applyBorder="1" applyAlignment="1">
      <alignment horizontal="left" vertical="center" indent="1" shrinkToFit="1"/>
    </xf>
    <xf numFmtId="176" fontId="52" fillId="0" borderId="40" xfId="1" applyNumberFormat="1" applyFont="1" applyBorder="1" applyAlignment="1">
      <alignment horizontal="left" vertical="center" indent="1" shrinkToFit="1"/>
    </xf>
    <xf numFmtId="0" fontId="52" fillId="0" borderId="21" xfId="1" applyFont="1" applyBorder="1" applyAlignment="1">
      <alignment horizontal="left" vertical="center" indent="1" shrinkToFit="1"/>
    </xf>
    <xf numFmtId="0" fontId="52" fillId="0" borderId="22" xfId="1" applyFont="1" applyBorder="1" applyAlignment="1">
      <alignment horizontal="left" vertical="center" indent="1" shrinkToFit="1"/>
    </xf>
    <xf numFmtId="0" fontId="52" fillId="0" borderId="23" xfId="1" applyFont="1" applyBorder="1" applyAlignment="1">
      <alignment horizontal="left" vertical="center" indent="1" shrinkToFit="1"/>
    </xf>
    <xf numFmtId="49" fontId="52" fillId="0" borderId="39" xfId="1" applyNumberFormat="1" applyFont="1" applyBorder="1" applyAlignment="1">
      <alignment horizontal="left" vertical="center" indent="1" shrinkToFit="1"/>
    </xf>
    <xf numFmtId="49" fontId="52" fillId="0" borderId="37" xfId="1" applyNumberFormat="1" applyFont="1" applyBorder="1" applyAlignment="1">
      <alignment horizontal="left" vertical="center" indent="1" shrinkToFit="1"/>
    </xf>
    <xf numFmtId="49" fontId="52" fillId="0" borderId="40" xfId="1" applyNumberFormat="1" applyFont="1" applyBorder="1" applyAlignment="1">
      <alignment horizontal="left" vertical="center" indent="1" shrinkToFit="1"/>
    </xf>
    <xf numFmtId="49" fontId="53" fillId="0" borderId="2" xfId="1" applyNumberFormat="1" applyFont="1" applyBorder="1" applyAlignment="1">
      <alignment horizontal="center" vertical="center" shrinkToFit="1"/>
    </xf>
    <xf numFmtId="0" fontId="54" fillId="0" borderId="9" xfId="1" applyFont="1" applyBorder="1" applyAlignment="1">
      <alignment horizontal="left" vertical="center" indent="1" shrinkToFit="1"/>
    </xf>
    <xf numFmtId="0" fontId="54" fillId="0" borderId="0" xfId="1" applyFont="1" applyAlignment="1">
      <alignment horizontal="left" vertical="center" indent="1" shrinkToFit="1"/>
    </xf>
    <xf numFmtId="0" fontId="54" fillId="0" borderId="10" xfId="1" applyFont="1" applyBorder="1" applyAlignment="1">
      <alignment horizontal="left" vertical="center" indent="1" shrinkToFit="1"/>
    </xf>
    <xf numFmtId="0" fontId="54" fillId="0" borderId="20" xfId="1" applyFont="1" applyBorder="1" applyAlignment="1">
      <alignment horizontal="left" vertical="center" indent="1" shrinkToFit="1"/>
    </xf>
    <xf numFmtId="0" fontId="54" fillId="0" borderId="24" xfId="1" applyFont="1" applyBorder="1" applyAlignment="1">
      <alignment horizontal="left" vertical="center" indent="1" shrinkToFit="1"/>
    </xf>
    <xf numFmtId="0" fontId="54" fillId="0" borderId="43" xfId="1" applyFont="1" applyBorder="1" applyAlignment="1">
      <alignment horizontal="left" vertical="center" indent="1" shrinkToFit="1"/>
    </xf>
    <xf numFmtId="0" fontId="53" fillId="0" borderId="44" xfId="1" applyFont="1" applyBorder="1" applyAlignment="1">
      <alignment horizontal="left" vertical="center" indent="1" shrinkToFit="1"/>
    </xf>
    <xf numFmtId="49" fontId="54" fillId="0" borderId="24" xfId="1" applyNumberFormat="1" applyFont="1" applyBorder="1" applyAlignment="1">
      <alignment horizontal="left" vertical="center" indent="1" shrinkToFit="1"/>
    </xf>
    <xf numFmtId="0" fontId="54" fillId="0" borderId="21" xfId="1" applyFont="1" applyBorder="1" applyAlignment="1" applyProtection="1">
      <alignment horizontal="left" vertical="center" indent="1" shrinkToFit="1"/>
      <protection locked="0"/>
    </xf>
    <xf numFmtId="0" fontId="54" fillId="0" borderId="22" xfId="1" applyFont="1" applyBorder="1" applyAlignment="1" applyProtection="1">
      <alignment horizontal="left" vertical="center" indent="1" shrinkToFit="1"/>
      <protection locked="0"/>
    </xf>
    <xf numFmtId="49" fontId="54" fillId="0" borderId="21" xfId="1" applyNumberFormat="1" applyFont="1" applyBorder="1" applyAlignment="1">
      <alignment horizontal="left" vertical="center" indent="1" shrinkToFit="1"/>
    </xf>
    <xf numFmtId="49" fontId="54" fillId="0" borderId="22" xfId="1" applyNumberFormat="1" applyFont="1" applyBorder="1" applyAlignment="1">
      <alignment horizontal="left" vertical="center" indent="1" shrinkToFit="1"/>
    </xf>
    <xf numFmtId="49" fontId="54" fillId="0" borderId="23" xfId="1" applyNumberFormat="1" applyFont="1" applyBorder="1" applyAlignment="1">
      <alignment horizontal="left" vertical="center" indent="1" shrinkToFit="1"/>
    </xf>
    <xf numFmtId="49" fontId="54" fillId="0" borderId="21" xfId="1" applyNumberFormat="1" applyFont="1" applyBorder="1" applyAlignment="1" applyProtection="1">
      <alignment horizontal="left" vertical="center" indent="1" shrinkToFit="1"/>
      <protection locked="0"/>
    </xf>
    <xf numFmtId="49" fontId="54" fillId="0" borderId="22" xfId="1" applyNumberFormat="1" applyFont="1" applyBorder="1" applyAlignment="1" applyProtection="1">
      <alignment horizontal="left" vertical="center" indent="1" shrinkToFit="1"/>
      <protection locked="0"/>
    </xf>
    <xf numFmtId="49" fontId="54" fillId="0" borderId="21" xfId="1" applyNumberFormat="1" applyFont="1" applyBorder="1" applyAlignment="1" applyProtection="1">
      <alignment horizontal="center" vertical="center" shrinkToFit="1"/>
      <protection locked="0"/>
    </xf>
    <xf numFmtId="49" fontId="54" fillId="0" borderId="22" xfId="1" applyNumberFormat="1" applyFont="1" applyBorder="1" applyAlignment="1" applyProtection="1">
      <alignment horizontal="center" vertical="center" shrinkToFit="1"/>
      <protection locked="0"/>
    </xf>
    <xf numFmtId="0" fontId="59" fillId="0" borderId="22" xfId="0" applyFont="1" applyBorder="1" applyAlignment="1" applyProtection="1">
      <alignment horizontal="center" vertical="center" shrinkToFit="1"/>
      <protection locked="0"/>
    </xf>
    <xf numFmtId="0" fontId="59" fillId="0" borderId="35" xfId="0" applyFont="1" applyBorder="1" applyAlignment="1" applyProtection="1">
      <alignment horizontal="center" vertical="center" shrinkToFit="1"/>
      <protection locked="0"/>
    </xf>
    <xf numFmtId="49" fontId="54" fillId="0" borderId="27" xfId="1" applyNumberFormat="1" applyFont="1" applyBorder="1" applyAlignment="1">
      <alignment horizontal="center" vertical="center" shrinkToFit="1"/>
    </xf>
    <xf numFmtId="49" fontId="15" fillId="0" borderId="22" xfId="1" applyNumberFormat="1" applyFont="1" applyBorder="1" applyAlignment="1">
      <alignment horizontal="center" vertical="center" shrinkToFit="1"/>
    </xf>
    <xf numFmtId="49" fontId="16" fillId="0" borderId="45" xfId="1" applyNumberFormat="1" applyFont="1" applyBorder="1" applyAlignment="1">
      <alignment vertical="center" shrinkToFit="1"/>
    </xf>
    <xf numFmtId="49" fontId="51" fillId="0" borderId="138" xfId="0" applyNumberFormat="1" applyFont="1" applyBorder="1" applyAlignment="1">
      <alignment horizontal="center" vertical="center" shrinkToFit="1"/>
    </xf>
    <xf numFmtId="49" fontId="51" fillId="0" borderId="137" xfId="0" applyNumberFormat="1" applyFont="1" applyBorder="1" applyAlignment="1">
      <alignment horizontal="center" vertical="center" shrinkToFit="1"/>
    </xf>
    <xf numFmtId="0" fontId="54" fillId="0" borderId="138" xfId="0" applyFont="1" applyBorder="1" applyAlignment="1">
      <alignment horizontal="center" vertical="center" shrinkToFit="1"/>
    </xf>
    <xf numFmtId="0" fontId="54" fillId="0" borderId="99" xfId="0" applyFont="1" applyBorder="1" applyAlignment="1">
      <alignment horizontal="center" vertical="center" shrinkToFit="1"/>
    </xf>
    <xf numFmtId="0" fontId="54" fillId="0" borderId="100" xfId="0" applyFont="1" applyBorder="1" applyAlignment="1">
      <alignment horizontal="center" vertical="center" shrinkToFit="1"/>
    </xf>
    <xf numFmtId="0" fontId="54" fillId="0" borderId="110" xfId="0" applyFont="1" applyBorder="1" applyAlignment="1">
      <alignment horizontal="center" vertical="center"/>
    </xf>
    <xf numFmtId="0" fontId="54" fillId="0" borderId="137" xfId="0" applyFont="1" applyBorder="1" applyAlignment="1">
      <alignment horizontal="center" vertical="center"/>
    </xf>
    <xf numFmtId="49" fontId="51" fillId="0" borderId="99" xfId="0" applyNumberFormat="1" applyFont="1" applyFill="1" applyBorder="1" applyAlignment="1">
      <alignment horizontal="center" vertical="center" shrinkToFit="1"/>
    </xf>
    <xf numFmtId="49" fontId="54" fillId="0" borderId="110" xfId="0" applyNumberFormat="1" applyFont="1" applyBorder="1" applyAlignment="1">
      <alignment horizontal="center" vertical="center" shrinkToFit="1"/>
    </xf>
    <xf numFmtId="49" fontId="54" fillId="0" borderId="111" xfId="0" applyNumberFormat="1" applyFont="1" applyBorder="1" applyAlignment="1">
      <alignment horizontal="center" vertical="center" shrinkToFit="1"/>
    </xf>
    <xf numFmtId="49" fontId="51" fillId="0" borderId="110" xfId="0" applyNumberFormat="1" applyFont="1" applyBorder="1" applyAlignment="1">
      <alignment horizontal="center" vertical="center" shrinkToFit="1"/>
    </xf>
    <xf numFmtId="49" fontId="51" fillId="0" borderId="99" xfId="0" applyNumberFormat="1" applyFont="1" applyBorder="1" applyAlignment="1">
      <alignment horizontal="center" vertical="center" shrinkToFit="1"/>
    </xf>
    <xf numFmtId="49" fontId="51" fillId="0" borderId="138" xfId="0" applyNumberFormat="1" applyFont="1" applyFill="1" applyBorder="1" applyAlignment="1">
      <alignment horizontal="center" vertical="center" shrinkToFit="1"/>
    </xf>
    <xf numFmtId="49" fontId="51" fillId="0" borderId="111" xfId="0" applyNumberFormat="1" applyFont="1" applyFill="1" applyBorder="1" applyAlignment="1">
      <alignment horizontal="center" vertical="center" shrinkToFit="1"/>
    </xf>
    <xf numFmtId="0" fontId="54" fillId="0" borderId="101" xfId="0" applyFont="1" applyFill="1" applyBorder="1" applyAlignment="1">
      <alignment horizontal="center" vertical="center"/>
    </xf>
    <xf numFmtId="0" fontId="54" fillId="0" borderId="98" xfId="0" applyFont="1" applyFill="1" applyBorder="1" applyAlignment="1">
      <alignment horizontal="center" vertical="center"/>
    </xf>
    <xf numFmtId="0" fontId="54" fillId="0" borderId="102" xfId="0" applyFont="1" applyFill="1" applyBorder="1" applyAlignment="1">
      <alignment horizontal="center" vertical="center"/>
    </xf>
    <xf numFmtId="0" fontId="54" fillId="0" borderId="112" xfId="0" applyFont="1" applyFill="1" applyBorder="1" applyAlignment="1">
      <alignment horizontal="center" vertical="center"/>
    </xf>
    <xf numFmtId="0" fontId="54" fillId="0" borderId="65" xfId="0" applyFont="1" applyFill="1" applyBorder="1" applyAlignment="1">
      <alignment horizontal="center" vertical="center"/>
    </xf>
    <xf numFmtId="0" fontId="54" fillId="0" borderId="113" xfId="0" applyFont="1" applyFill="1" applyBorder="1" applyAlignment="1">
      <alignment horizontal="center" vertical="center"/>
    </xf>
    <xf numFmtId="0" fontId="54" fillId="0" borderId="106" xfId="0" applyFont="1" applyFill="1" applyBorder="1" applyAlignment="1">
      <alignment horizontal="center" vertical="center"/>
    </xf>
    <xf numFmtId="0" fontId="54" fillId="0" borderId="107" xfId="0" applyFont="1" applyFill="1" applyBorder="1" applyAlignment="1">
      <alignment horizontal="center" vertical="center"/>
    </xf>
    <xf numFmtId="0" fontId="54" fillId="0" borderId="108" xfId="0" applyFont="1" applyFill="1" applyBorder="1" applyAlignment="1">
      <alignment horizontal="center" vertical="center"/>
    </xf>
    <xf numFmtId="49" fontId="16" fillId="0" borderId="103" xfId="0" applyNumberFormat="1" applyFont="1" applyBorder="1" applyAlignment="1">
      <alignment vertical="center"/>
    </xf>
    <xf numFmtId="49" fontId="16" fillId="0" borderId="0" xfId="0" applyNumberFormat="1" applyFont="1" applyBorder="1" applyAlignment="1">
      <alignment vertical="center"/>
    </xf>
    <xf numFmtId="49" fontId="16" fillId="0" borderId="63" xfId="0" applyNumberFormat="1" applyFont="1" applyBorder="1" applyAlignment="1">
      <alignment vertical="center"/>
    </xf>
    <xf numFmtId="49" fontId="16" fillId="0" borderId="112" xfId="0" applyNumberFormat="1" applyFont="1" applyBorder="1" applyAlignment="1">
      <alignment vertical="center"/>
    </xf>
    <xf numFmtId="49" fontId="16" fillId="0" borderId="101" xfId="0" applyNumberFormat="1" applyFont="1" applyBorder="1" applyAlignment="1">
      <alignment vertical="center"/>
    </xf>
    <xf numFmtId="49" fontId="16" fillId="0" borderId="103" xfId="0" applyNumberFormat="1" applyFont="1" applyBorder="1" applyAlignment="1">
      <alignment horizontal="left" vertical="center" indent="1"/>
    </xf>
    <xf numFmtId="49" fontId="16" fillId="0" borderId="0" xfId="0" applyNumberFormat="1" applyFont="1" applyBorder="1" applyAlignment="1">
      <alignment horizontal="left" vertical="center" indent="1"/>
    </xf>
    <xf numFmtId="49" fontId="16" fillId="0" borderId="63" xfId="0" applyNumberFormat="1" applyFont="1" applyBorder="1" applyAlignment="1">
      <alignment horizontal="left" vertical="center" indent="1"/>
    </xf>
    <xf numFmtId="49" fontId="12" fillId="4" borderId="74" xfId="0" applyNumberFormat="1" applyFont="1" applyFill="1" applyBorder="1" applyAlignment="1">
      <alignment horizontal="left" vertical="center" indent="1" shrinkToFit="1"/>
    </xf>
    <xf numFmtId="49" fontId="12" fillId="4" borderId="32" xfId="0" applyNumberFormat="1" applyFont="1" applyFill="1" applyBorder="1" applyAlignment="1">
      <alignment horizontal="left" vertical="center" indent="1" shrinkToFit="1"/>
    </xf>
    <xf numFmtId="49" fontId="12" fillId="4" borderId="34" xfId="0" applyNumberFormat="1" applyFont="1" applyFill="1" applyBorder="1" applyAlignment="1">
      <alignment horizontal="left" vertical="center" indent="1" shrinkToFit="1"/>
    </xf>
    <xf numFmtId="0" fontId="10" fillId="0" borderId="5" xfId="0" applyNumberFormat="1" applyFont="1" applyBorder="1" applyAlignment="1">
      <alignment horizontal="left" vertical="center"/>
    </xf>
    <xf numFmtId="0" fontId="10" fillId="4" borderId="32" xfId="0" applyNumberFormat="1" applyFont="1" applyFill="1" applyBorder="1" applyAlignment="1">
      <alignment vertical="center" shrinkToFit="1"/>
    </xf>
    <xf numFmtId="0" fontId="10" fillId="4" borderId="83" xfId="0" applyNumberFormat="1" applyFont="1" applyFill="1" applyBorder="1" applyAlignment="1">
      <alignment vertical="center" shrinkToFit="1"/>
    </xf>
    <xf numFmtId="49" fontId="12" fillId="4" borderId="83" xfId="0" applyNumberFormat="1" applyFont="1" applyFill="1" applyBorder="1" applyAlignment="1">
      <alignment horizontal="left" vertical="center" indent="1" shrinkToFit="1"/>
    </xf>
    <xf numFmtId="0" fontId="11" fillId="0" borderId="2" xfId="0" applyNumberFormat="1" applyFont="1" applyFill="1" applyBorder="1" applyAlignment="1">
      <alignment horizontal="center" vertical="center" shrinkToFit="1"/>
    </xf>
    <xf numFmtId="0" fontId="11" fillId="0" borderId="25" xfId="0" applyNumberFormat="1" applyFont="1" applyFill="1" applyBorder="1" applyAlignment="1">
      <alignment horizontal="center" vertical="center" shrinkToFit="1"/>
    </xf>
    <xf numFmtId="0" fontId="11" fillId="0" borderId="0" xfId="0" applyNumberFormat="1" applyFont="1" applyFill="1" applyBorder="1" applyAlignment="1">
      <alignment horizontal="center" vertical="center" shrinkToFit="1"/>
    </xf>
    <xf numFmtId="0" fontId="11" fillId="0" borderId="10" xfId="0" applyNumberFormat="1" applyFont="1" applyFill="1" applyBorder="1" applyAlignment="1">
      <alignment horizontal="center" vertical="center" shrinkToFit="1"/>
    </xf>
    <xf numFmtId="0" fontId="11" fillId="0" borderId="15" xfId="0" applyNumberFormat="1" applyFont="1" applyFill="1" applyBorder="1" applyAlignment="1">
      <alignment horizontal="center" vertical="center" shrinkToFit="1"/>
    </xf>
    <xf numFmtId="0" fontId="11" fillId="0" borderId="18" xfId="0" applyNumberFormat="1" applyFont="1" applyFill="1" applyBorder="1" applyAlignment="1">
      <alignment horizontal="center" vertical="center" shrinkToFit="1"/>
    </xf>
    <xf numFmtId="0" fontId="11" fillId="0" borderId="44" xfId="0" applyNumberFormat="1" applyFont="1" applyFill="1" applyBorder="1" applyAlignment="1">
      <alignment vertical="center" shrinkToFit="1"/>
    </xf>
    <xf numFmtId="0" fontId="13" fillId="0" borderId="44" xfId="0" applyNumberFormat="1" applyFont="1" applyFill="1" applyBorder="1" applyAlignment="1">
      <alignment vertical="center" shrinkToFit="1"/>
    </xf>
    <xf numFmtId="0" fontId="13" fillId="0" borderId="50" xfId="0" applyNumberFormat="1" applyFont="1" applyFill="1" applyBorder="1" applyAlignment="1">
      <alignment vertical="center" shrinkToFit="1"/>
    </xf>
    <xf numFmtId="0" fontId="11" fillId="0" borderId="12" xfId="0" applyNumberFormat="1" applyFont="1" applyFill="1" applyBorder="1" applyAlignment="1">
      <alignment vertical="center" shrinkToFit="1"/>
    </xf>
    <xf numFmtId="0" fontId="13" fillId="0" borderId="12" xfId="0" applyNumberFormat="1" applyFont="1" applyFill="1" applyBorder="1" applyAlignment="1">
      <alignment vertical="center" shrinkToFit="1"/>
    </xf>
    <xf numFmtId="0" fontId="13" fillId="0" borderId="160" xfId="0" applyNumberFormat="1" applyFont="1" applyFill="1" applyBorder="1" applyAlignment="1">
      <alignment vertical="center" shrinkToFit="1"/>
    </xf>
    <xf numFmtId="0" fontId="13" fillId="0" borderId="12" xfId="0" applyNumberFormat="1" applyFont="1" applyBorder="1" applyAlignment="1">
      <alignment vertical="center" shrinkToFit="1"/>
    </xf>
    <xf numFmtId="0" fontId="13" fillId="0" borderId="160" xfId="0" applyNumberFormat="1" applyFont="1" applyBorder="1" applyAlignment="1">
      <alignment vertical="center" shrinkToFit="1"/>
    </xf>
    <xf numFmtId="0" fontId="11" fillId="4" borderId="96" xfId="0" applyNumberFormat="1" applyFont="1" applyFill="1" applyBorder="1" applyAlignment="1">
      <alignment vertical="center" shrinkToFit="1"/>
    </xf>
    <xf numFmtId="0" fontId="13" fillId="4" borderId="96" xfId="0" applyNumberFormat="1" applyFont="1" applyFill="1" applyBorder="1" applyAlignment="1">
      <alignment vertical="center" shrinkToFit="1"/>
    </xf>
    <xf numFmtId="0" fontId="13" fillId="4" borderId="161" xfId="0" applyNumberFormat="1" applyFont="1" applyFill="1" applyBorder="1" applyAlignment="1">
      <alignment vertical="center" shrinkToFit="1"/>
    </xf>
    <xf numFmtId="0" fontId="11" fillId="0" borderId="198" xfId="0" applyNumberFormat="1" applyFont="1" applyFill="1" applyBorder="1" applyAlignment="1">
      <alignment horizontal="left" vertical="center"/>
    </xf>
    <xf numFmtId="0" fontId="13" fillId="0" borderId="198" xfId="0" applyNumberFormat="1" applyFont="1" applyFill="1" applyBorder="1" applyAlignment="1">
      <alignment horizontal="left" vertical="center"/>
    </xf>
    <xf numFmtId="0" fontId="13" fillId="0" borderId="199" xfId="0" applyNumberFormat="1" applyFont="1" applyFill="1" applyBorder="1" applyAlignment="1">
      <alignment horizontal="left" vertical="center"/>
    </xf>
    <xf numFmtId="0" fontId="11" fillId="8" borderId="12" xfId="0" applyNumberFormat="1" applyFont="1" applyFill="1" applyBorder="1" applyAlignment="1">
      <alignment vertical="center" shrinkToFit="1"/>
    </xf>
    <xf numFmtId="0" fontId="11" fillId="0" borderId="0" xfId="0" applyNumberFormat="1" applyFont="1" applyFill="1" applyBorder="1" applyAlignment="1">
      <alignment vertical="center" shrinkToFit="1"/>
    </xf>
    <xf numFmtId="187" fontId="54" fillId="0" borderId="21" xfId="0" applyNumberFormat="1" applyFont="1" applyBorder="1" applyAlignment="1">
      <alignment horizontal="left" vertical="center" indent="1" shrinkToFit="1"/>
    </xf>
    <xf numFmtId="187" fontId="54" fillId="0" borderId="22" xfId="0" applyNumberFormat="1" applyFont="1" applyBorder="1" applyAlignment="1">
      <alignment horizontal="left" vertical="center" indent="1" shrinkToFit="1"/>
    </xf>
    <xf numFmtId="187" fontId="54" fillId="0" borderId="23" xfId="0" applyNumberFormat="1" applyFont="1" applyBorder="1" applyAlignment="1">
      <alignment horizontal="left" vertical="center" indent="1" shrinkToFit="1"/>
    </xf>
    <xf numFmtId="0" fontId="54" fillId="0" borderId="47" xfId="0" applyNumberFormat="1" applyFont="1" applyFill="1" applyBorder="1" applyAlignment="1">
      <alignment horizontal="center" vertical="center"/>
    </xf>
    <xf numFmtId="0" fontId="54" fillId="0" borderId="157" xfId="0" applyNumberFormat="1" applyFont="1" applyFill="1" applyBorder="1" applyAlignment="1">
      <alignment horizontal="center" vertical="center"/>
    </xf>
    <xf numFmtId="0" fontId="12" fillId="0" borderId="47" xfId="0" applyNumberFormat="1" applyFont="1" applyFill="1" applyBorder="1" applyAlignment="1">
      <alignment horizontal="center" vertical="center" wrapText="1"/>
    </xf>
  </cellXfs>
  <cellStyles count="51">
    <cellStyle name="_x000c_ーセン_x000c_" xfId="5" xr:uid="{00000000-0005-0000-0000-000000000000}"/>
    <cellStyle name="[&gt;1][青]" xfId="6" xr:uid="{00000000-0005-0000-0000-000001000000}"/>
    <cellStyle name="[&gt;1][青]#,###" xfId="7" xr:uid="{00000000-0005-0000-0000-000002000000}"/>
    <cellStyle name="[&gt;1][青]_【TDC広小路Step1】作業計画書080404" xfId="8" xr:uid="{00000000-0005-0000-0000-000003000000}"/>
    <cellStyle name="Body" xfId="9" xr:uid="{00000000-0005-0000-0000-000004000000}"/>
    <cellStyle name="Border" xfId="10" xr:uid="{00000000-0005-0000-0000-000005000000}"/>
    <cellStyle name="Calc Currency (0)" xfId="11" xr:uid="{00000000-0005-0000-0000-000006000000}"/>
    <cellStyle name="Comma [0]_laroux" xfId="12" xr:uid="{00000000-0005-0000-0000-000007000000}"/>
    <cellStyle name="Comma_laroux" xfId="13" xr:uid="{00000000-0005-0000-0000-000008000000}"/>
    <cellStyle name="Currency [0]_laroux" xfId="14" xr:uid="{00000000-0005-0000-0000-000009000000}"/>
    <cellStyle name="Currency_laroux" xfId="15" xr:uid="{00000000-0005-0000-0000-00000A000000}"/>
    <cellStyle name="entry" xfId="16" xr:uid="{00000000-0005-0000-0000-00000B000000}"/>
    <cellStyle name="Followed Hyperlink" xfId="17" xr:uid="{00000000-0005-0000-0000-00000C000000}"/>
    <cellStyle name="Grey" xfId="18" xr:uid="{00000000-0005-0000-0000-00000D000000}"/>
    <cellStyle name="Head 1" xfId="19" xr:uid="{00000000-0005-0000-0000-00000E000000}"/>
    <cellStyle name="Header1" xfId="20" xr:uid="{00000000-0005-0000-0000-00000F000000}"/>
    <cellStyle name="Header2" xfId="21" xr:uid="{00000000-0005-0000-0000-000010000000}"/>
    <cellStyle name="Hyperlink" xfId="22" xr:uid="{00000000-0005-0000-0000-000011000000}"/>
    <cellStyle name="Input [yellow]" xfId="23" xr:uid="{00000000-0005-0000-0000-000012000000}"/>
    <cellStyle name="KWE標準" xfId="24" xr:uid="{00000000-0005-0000-0000-000013000000}"/>
    <cellStyle name="Milliers [0]_AR1194" xfId="25" xr:uid="{00000000-0005-0000-0000-000014000000}"/>
    <cellStyle name="Milliers_AR1194" xfId="26" xr:uid="{00000000-0005-0000-0000-000015000000}"/>
    <cellStyle name="Mon騁aire [0]_AR1194" xfId="27" xr:uid="{00000000-0005-0000-0000-000016000000}"/>
    <cellStyle name="Mon騁aire_AR1194" xfId="28" xr:uid="{00000000-0005-0000-0000-000017000000}"/>
    <cellStyle name="Normal - Style1" xfId="29" xr:uid="{00000000-0005-0000-0000-000018000000}"/>
    <cellStyle name="Normal_#18-Internet" xfId="30" xr:uid="{00000000-0005-0000-0000-000019000000}"/>
    <cellStyle name="Percent [2]" xfId="31" xr:uid="{00000000-0005-0000-0000-00001A000000}"/>
    <cellStyle name="price" xfId="32" xr:uid="{00000000-0005-0000-0000-00001B000000}"/>
    <cellStyle name="revised" xfId="33" xr:uid="{00000000-0005-0000-0000-00001C000000}"/>
    <cellStyle name="section" xfId="34" xr:uid="{00000000-0005-0000-0000-00001D000000}"/>
    <cellStyle name="subhead" xfId="35" xr:uid="{00000000-0005-0000-0000-00001E000000}"/>
    <cellStyle name="title" xfId="36" xr:uid="{00000000-0005-0000-0000-00001F000000}"/>
    <cellStyle name="桁蟻唇Ｆ [0.00]_!3" xfId="37" xr:uid="{00000000-0005-0000-0000-000020000000}"/>
    <cellStyle name="桁蟻唇Ｆ_・行選酋絞Ｆ込・結右(ソース)" xfId="38" xr:uid="{00000000-0005-0000-0000-000021000000}"/>
    <cellStyle name="見出し標準" xfId="39" xr:uid="{00000000-0005-0000-0000-000022000000}"/>
    <cellStyle name="見積桁区切り" xfId="40" xr:uid="{00000000-0005-0000-0000-000023000000}"/>
    <cellStyle name="見積-桁区切り" xfId="41" xr:uid="{00000000-0005-0000-0000-000024000000}"/>
    <cellStyle name="見積-通貨記号" xfId="42" xr:uid="{00000000-0005-0000-0000-000025000000}"/>
    <cellStyle name="脱浦 [0.00]_・行選酋絞Ｆ込・結右(ソース)" xfId="43" xr:uid="{00000000-0005-0000-0000-000026000000}"/>
    <cellStyle name="脱浦_!3" xfId="44" xr:uid="{00000000-0005-0000-0000-000027000000}"/>
    <cellStyle name="通貨 [0.00" xfId="45" xr:uid="{00000000-0005-0000-0000-000028000000}"/>
    <cellStyle name="通貨 2" xfId="46" xr:uid="{00000000-0005-0000-0000-000029000000}"/>
    <cellStyle name="通貨 3" xfId="2" xr:uid="{00000000-0005-0000-0000-00002A000000}"/>
    <cellStyle name="標準" xfId="0" builtinId="0"/>
    <cellStyle name="標準 2" xfId="3" xr:uid="{00000000-0005-0000-0000-00002C000000}"/>
    <cellStyle name="標準 2 2" xfId="47" xr:uid="{00000000-0005-0000-0000-00002D000000}"/>
    <cellStyle name="標準 3" xfId="48" xr:uid="{00000000-0005-0000-0000-00002E000000}"/>
    <cellStyle name="標準 4" xfId="1" xr:uid="{00000000-0005-0000-0000-00002F000000}"/>
    <cellStyle name="標準 5" xfId="49" xr:uid="{00000000-0005-0000-0000-000030000000}"/>
    <cellStyle name="標準_Book2" xfId="4" xr:uid="{00000000-0005-0000-0000-000031000000}"/>
    <cellStyle name="未定義" xfId="50" xr:uid="{00000000-0005-0000-0000-000032000000}"/>
  </cellStyles>
  <dxfs count="22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patternType="solid">
          <bgColor theme="5" tint="0.79998168889431442"/>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ont>
        <color auto="1"/>
      </font>
      <fill>
        <patternFill patternType="solid">
          <bgColor theme="5" tint="0.79998168889431442"/>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D9D9D9"/>
      <color rgb="FFE7F6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224119</xdr:colOff>
      <xdr:row>54</xdr:row>
      <xdr:rowOff>8057</xdr:rowOff>
    </xdr:from>
    <xdr:to>
      <xdr:col>34</xdr:col>
      <xdr:colOff>112059</xdr:colOff>
      <xdr:row>58</xdr:row>
      <xdr:rowOff>64734</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stretch>
          <a:fillRect/>
        </a:stretch>
      </xdr:blipFill>
      <xdr:spPr>
        <a:xfrm>
          <a:off x="5827060" y="11774233"/>
          <a:ext cx="3809999" cy="8186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224116</xdr:colOff>
      <xdr:row>54</xdr:row>
      <xdr:rowOff>11206</xdr:rowOff>
    </xdr:from>
    <xdr:to>
      <xdr:col>34</xdr:col>
      <xdr:colOff>112056</xdr:colOff>
      <xdr:row>58</xdr:row>
      <xdr:rowOff>67883</xdr:rowOff>
    </xdr:to>
    <xdr:pic>
      <xdr:nvPicPr>
        <xdr:cNvPr id="8" name="図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a:stretch>
          <a:fillRect/>
        </a:stretch>
      </xdr:blipFill>
      <xdr:spPr>
        <a:xfrm>
          <a:off x="5827057" y="11777382"/>
          <a:ext cx="3809999" cy="81867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6DD83-28CF-4396-8D6B-C4B130D203FC}">
  <sheetPr>
    <tabColor theme="5" tint="0.39997558519241921"/>
    <pageSetUpPr fitToPage="1"/>
  </sheetPr>
  <dimension ref="B1:BY118"/>
  <sheetViews>
    <sheetView showGridLines="0" tabSelected="1" view="pageBreakPreview" zoomScale="85" zoomScaleNormal="100" zoomScaleSheetLayoutView="85" workbookViewId="0"/>
  </sheetViews>
  <sheetFormatPr defaultColWidth="3.6328125" defaultRowHeight="15"/>
  <cols>
    <col min="1" max="39" width="3.6328125" style="5"/>
    <col min="40" max="47" width="3.6328125" style="5" hidden="1" customWidth="1"/>
    <col min="48" max="16384" width="3.6328125" style="5"/>
  </cols>
  <sheetData>
    <row r="1" spans="2:47" s="216" customFormat="1" ht="10" customHeight="1">
      <c r="B1" s="21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row>
    <row r="2" spans="2:47" s="216" customFormat="1" ht="16">
      <c r="B2" s="215" t="s">
        <v>297</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row>
    <row r="3" spans="2:47" s="216" customFormat="1" ht="10" customHeight="1">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row>
    <row r="4" spans="2:47" s="218" customFormat="1" ht="30.75" customHeight="1">
      <c r="B4" s="353" t="s">
        <v>298</v>
      </c>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217"/>
      <c r="AM4" s="217"/>
      <c r="AN4" s="217"/>
      <c r="AO4" s="217"/>
      <c r="AP4" s="217"/>
      <c r="AQ4" s="217"/>
      <c r="AR4" s="217"/>
      <c r="AS4" s="217"/>
      <c r="AT4" s="217"/>
      <c r="AU4" s="217"/>
    </row>
    <row r="5" spans="2:47" s="218" customFormat="1" ht="10" customHeight="1">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7"/>
      <c r="AL5" s="217"/>
      <c r="AM5" s="217"/>
      <c r="AN5" s="217"/>
      <c r="AO5" s="217"/>
      <c r="AP5" s="217"/>
      <c r="AQ5" s="217"/>
      <c r="AR5" s="217"/>
      <c r="AS5" s="217"/>
      <c r="AT5" s="217"/>
      <c r="AU5" s="217"/>
    </row>
    <row r="6" spans="2:47" s="218" customFormat="1" ht="12" customHeight="1">
      <c r="B6" s="215" t="s">
        <v>249</v>
      </c>
      <c r="C6" s="5"/>
      <c r="D6" s="5"/>
      <c r="E6" s="5"/>
      <c r="F6" s="5"/>
      <c r="G6" s="5"/>
      <c r="H6" s="5"/>
      <c r="I6" s="5"/>
      <c r="J6" s="5"/>
      <c r="K6" s="5"/>
      <c r="L6" s="5"/>
      <c r="M6" s="5"/>
      <c r="N6" s="220"/>
      <c r="O6" s="221"/>
      <c r="P6" s="221"/>
      <c r="Q6" s="222"/>
      <c r="R6" s="222"/>
      <c r="S6" s="222"/>
      <c r="T6" s="222"/>
      <c r="U6" s="222"/>
      <c r="V6" s="222"/>
      <c r="W6" s="222"/>
      <c r="X6" s="222"/>
      <c r="Y6" s="222"/>
      <c r="Z6" s="222"/>
      <c r="AA6" s="222"/>
      <c r="AB6" s="222"/>
      <c r="AC6" s="222"/>
      <c r="AD6" s="222"/>
      <c r="AE6" s="222"/>
      <c r="AF6" s="222"/>
      <c r="AG6" s="222"/>
      <c r="AH6" s="222"/>
      <c r="AI6" s="222"/>
      <c r="AJ6" s="222"/>
      <c r="AK6" s="1" t="s">
        <v>393</v>
      </c>
      <c r="AL6" s="217"/>
      <c r="AM6" s="217"/>
      <c r="AN6" s="217"/>
      <c r="AO6" s="217"/>
      <c r="AP6" s="217"/>
      <c r="AQ6" s="217"/>
      <c r="AR6" s="217"/>
      <c r="AS6" s="217"/>
      <c r="AT6" s="217"/>
      <c r="AU6" s="217"/>
    </row>
    <row r="7" spans="2:47" s="218" customFormat="1" ht="12" customHeight="1">
      <c r="B7" s="215" t="s">
        <v>394</v>
      </c>
      <c r="C7" s="5"/>
      <c r="D7" s="5"/>
      <c r="E7" s="5"/>
      <c r="F7" s="5"/>
      <c r="G7" s="5"/>
      <c r="H7" s="5"/>
      <c r="I7" s="5"/>
      <c r="J7" s="5"/>
      <c r="K7" s="5"/>
      <c r="L7" s="5"/>
      <c r="M7" s="5"/>
      <c r="N7" s="5"/>
      <c r="O7" s="5"/>
      <c r="P7" s="5"/>
      <c r="Q7" s="222"/>
      <c r="R7" s="222"/>
      <c r="S7" s="222"/>
      <c r="T7" s="222"/>
      <c r="U7" s="222"/>
      <c r="V7" s="222"/>
      <c r="W7" s="222"/>
      <c r="X7" s="222"/>
      <c r="Y7" s="222"/>
      <c r="Z7" s="222"/>
      <c r="AA7" s="222"/>
      <c r="AB7" s="222"/>
      <c r="AC7" s="222"/>
      <c r="AD7" s="222"/>
      <c r="AE7" s="222"/>
      <c r="AF7" s="222"/>
      <c r="AG7" s="222"/>
      <c r="AH7" s="222"/>
      <c r="AI7" s="222"/>
      <c r="AJ7" s="222"/>
      <c r="AK7" s="222"/>
      <c r="AL7" s="217"/>
      <c r="AM7" s="217"/>
      <c r="AN7" s="217"/>
      <c r="AO7" s="217"/>
      <c r="AP7" s="217"/>
      <c r="AQ7" s="217"/>
      <c r="AR7" s="217"/>
      <c r="AS7" s="217"/>
      <c r="AT7" s="217"/>
      <c r="AU7" s="217"/>
    </row>
    <row r="8" spans="2:47" s="223" customFormat="1" ht="10" customHeight="1" thickBot="1">
      <c r="C8" s="224"/>
      <c r="D8" s="225"/>
      <c r="E8" s="225"/>
      <c r="F8" s="225"/>
      <c r="G8" s="225"/>
      <c r="H8" s="225"/>
      <c r="I8" s="225"/>
      <c r="J8" s="226"/>
      <c r="K8" s="224"/>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1"/>
      <c r="AM8" s="221"/>
      <c r="AN8" s="221"/>
      <c r="AO8" s="221"/>
      <c r="AP8" s="221"/>
      <c r="AQ8" s="221"/>
      <c r="AR8" s="221"/>
      <c r="AS8" s="221"/>
      <c r="AT8" s="221"/>
      <c r="AU8" s="221"/>
    </row>
    <row r="9" spans="2:47" s="218" customFormat="1" ht="25" customHeight="1" thickBot="1">
      <c r="B9" s="4" t="s">
        <v>275</v>
      </c>
      <c r="C9" s="354" t="s">
        <v>23</v>
      </c>
      <c r="D9" s="354"/>
      <c r="E9" s="355"/>
      <c r="F9" s="356"/>
      <c r="G9" s="357"/>
      <c r="H9" s="357"/>
      <c r="I9" s="357"/>
      <c r="J9" s="357"/>
      <c r="K9" s="357"/>
      <c r="L9" s="357"/>
      <c r="M9" s="357"/>
      <c r="N9" s="357"/>
      <c r="O9" s="357"/>
      <c r="P9" s="357"/>
      <c r="Q9" s="357"/>
      <c r="R9" s="358"/>
      <c r="S9" s="215"/>
      <c r="T9" s="5"/>
      <c r="U9" s="219"/>
      <c r="V9" s="219"/>
      <c r="W9" s="219"/>
      <c r="X9" s="219"/>
      <c r="Y9" s="219"/>
      <c r="Z9" s="219"/>
      <c r="AA9" s="219"/>
      <c r="AB9" s="219"/>
      <c r="AC9" s="219"/>
      <c r="AD9" s="219"/>
      <c r="AE9" s="219"/>
      <c r="AF9" s="219"/>
      <c r="AG9" s="219"/>
      <c r="AH9" s="219"/>
      <c r="AI9" s="219"/>
      <c r="AJ9" s="219"/>
      <c r="AK9" s="219"/>
      <c r="AL9" s="217"/>
      <c r="AM9" s="217"/>
      <c r="AN9" s="217"/>
      <c r="AO9" s="217"/>
      <c r="AP9" s="217"/>
      <c r="AQ9" s="217"/>
      <c r="AR9" s="217"/>
      <c r="AS9" s="217"/>
      <c r="AT9" s="217"/>
      <c r="AU9" s="217"/>
    </row>
    <row r="10" spans="2:47" s="227" customFormat="1" ht="10" customHeight="1">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row>
    <row r="11" spans="2:47" s="218" customFormat="1" ht="25" customHeight="1">
      <c r="B11" s="162" t="s">
        <v>276</v>
      </c>
      <c r="C11" s="359" t="s">
        <v>24</v>
      </c>
      <c r="D11" s="359"/>
      <c r="E11" s="360"/>
      <c r="F11" s="361" t="s">
        <v>78</v>
      </c>
      <c r="G11" s="362"/>
      <c r="H11" s="362"/>
      <c r="I11" s="362"/>
      <c r="J11" s="362"/>
      <c r="K11" s="362"/>
      <c r="L11" s="362"/>
      <c r="M11" s="362"/>
      <c r="N11" s="362"/>
      <c r="O11" s="362"/>
      <c r="P11" s="362"/>
      <c r="Q11" s="362"/>
      <c r="R11" s="363"/>
      <c r="S11" s="219"/>
      <c r="T11" s="5"/>
      <c r="U11" s="219"/>
      <c r="V11" s="219"/>
      <c r="W11" s="219"/>
      <c r="X11" s="219"/>
      <c r="Y11" s="219"/>
      <c r="Z11" s="219"/>
      <c r="AA11" s="219"/>
      <c r="AB11" s="219"/>
      <c r="AC11" s="219"/>
      <c r="AD11" s="219"/>
      <c r="AE11" s="219"/>
      <c r="AF11" s="219"/>
      <c r="AG11" s="219"/>
      <c r="AH11" s="219"/>
      <c r="AI11" s="219"/>
      <c r="AJ11" s="219"/>
      <c r="AK11" s="219"/>
      <c r="AL11" s="217"/>
      <c r="AM11" s="217"/>
      <c r="AN11" s="217"/>
      <c r="AO11" s="217"/>
      <c r="AP11" s="217"/>
      <c r="AQ11" s="217"/>
      <c r="AR11" s="217"/>
      <c r="AS11" s="217"/>
      <c r="AT11" s="217"/>
      <c r="AU11" s="217"/>
    </row>
    <row r="12" spans="2:47" s="227" customFormat="1" ht="10" customHeight="1" thickBot="1">
      <c r="B12" s="5"/>
      <c r="C12" s="228"/>
      <c r="D12" s="228"/>
      <c r="E12" s="228"/>
      <c r="F12" s="228"/>
      <c r="G12" s="228"/>
      <c r="H12" s="228"/>
      <c r="I12" s="228"/>
      <c r="J12" s="229"/>
      <c r="K12" s="229"/>
      <c r="L12" s="229"/>
      <c r="M12" s="229"/>
      <c r="N12" s="229"/>
      <c r="O12" s="229"/>
      <c r="P12" s="229"/>
      <c r="Q12" s="229"/>
      <c r="R12" s="229"/>
      <c r="S12" s="229"/>
      <c r="T12" s="229"/>
      <c r="U12" s="229"/>
      <c r="V12" s="229"/>
      <c r="W12" s="229"/>
      <c r="X12" s="229"/>
      <c r="Y12" s="229"/>
      <c r="Z12" s="229"/>
      <c r="AB12" s="219"/>
      <c r="AC12" s="219"/>
      <c r="AD12" s="219"/>
      <c r="AE12" s="219"/>
      <c r="AF12" s="219"/>
      <c r="AG12" s="219"/>
      <c r="AH12" s="219"/>
      <c r="AI12" s="219"/>
      <c r="AJ12" s="219"/>
      <c r="AK12" s="219"/>
      <c r="AL12" s="219"/>
      <c r="AM12" s="5"/>
      <c r="AN12" s="5"/>
      <c r="AO12" s="5"/>
      <c r="AP12" s="5"/>
      <c r="AQ12" s="5"/>
      <c r="AR12" s="5"/>
      <c r="AS12" s="5"/>
      <c r="AT12" s="5"/>
      <c r="AU12" s="5"/>
    </row>
    <row r="13" spans="2:47" s="227" customFormat="1" ht="25" customHeight="1" thickBot="1">
      <c r="B13" s="4" t="s">
        <v>277</v>
      </c>
      <c r="C13" s="354" t="s">
        <v>25</v>
      </c>
      <c r="D13" s="354"/>
      <c r="E13" s="355"/>
      <c r="F13" s="230"/>
      <c r="G13" s="231" t="s">
        <v>7</v>
      </c>
      <c r="H13" s="364" t="s">
        <v>26</v>
      </c>
      <c r="I13" s="364"/>
      <c r="J13" s="364"/>
      <c r="K13" s="231" t="s">
        <v>7</v>
      </c>
      <c r="L13" s="364" t="s">
        <v>27</v>
      </c>
      <c r="M13" s="364"/>
      <c r="N13" s="364"/>
      <c r="O13" s="231" t="s">
        <v>7</v>
      </c>
      <c r="P13" s="364" t="s">
        <v>28</v>
      </c>
      <c r="Q13" s="364"/>
      <c r="R13" s="365"/>
      <c r="S13" s="232"/>
      <c r="T13" s="215"/>
      <c r="U13" s="215"/>
      <c r="V13" s="215"/>
      <c r="W13" s="215"/>
      <c r="X13" s="215"/>
      <c r="Y13" s="215"/>
      <c r="Z13" s="215"/>
      <c r="AA13" s="233"/>
      <c r="AB13" s="219"/>
      <c r="AC13" s="219"/>
      <c r="AD13" s="219"/>
      <c r="AE13" s="219"/>
      <c r="AF13" s="219"/>
      <c r="AG13" s="219"/>
      <c r="AH13" s="219"/>
      <c r="AI13" s="219"/>
      <c r="AJ13" s="219"/>
      <c r="AK13" s="219"/>
      <c r="AL13" s="219"/>
      <c r="AM13" s="5"/>
      <c r="AN13" s="5" t="s">
        <v>278</v>
      </c>
      <c r="AO13" s="5" t="str">
        <f>IF(AND($K$13="□",$O$13="□"),"■","")</f>
        <v>■</v>
      </c>
      <c r="AP13" s="5"/>
      <c r="AQ13" s="5" t="s">
        <v>278</v>
      </c>
      <c r="AR13" s="5" t="str">
        <f>IF(AND($G$13&lt;&gt;"■",COUNTIF($O$13:$O$13,"■")=0),"■","")</f>
        <v>■</v>
      </c>
      <c r="AT13" s="5" t="s">
        <v>278</v>
      </c>
      <c r="AU13" s="5" t="str">
        <f>IF(COUNTIF($G$13:$K$13,"■")=0,"■","")</f>
        <v>■</v>
      </c>
    </row>
    <row r="14" spans="2:47" s="227" customFormat="1" ht="10" customHeight="1" thickBot="1">
      <c r="B14" s="5"/>
      <c r="C14" s="5"/>
      <c r="D14" s="5"/>
      <c r="E14" s="5"/>
      <c r="F14" s="5"/>
      <c r="G14" s="5"/>
      <c r="H14" s="5"/>
      <c r="I14" s="5"/>
      <c r="J14" s="5"/>
      <c r="K14" s="5"/>
      <c r="L14" s="5"/>
      <c r="M14" s="5"/>
      <c r="N14" s="5"/>
      <c r="O14" s="5"/>
      <c r="P14" s="5"/>
      <c r="Q14" s="5"/>
      <c r="R14" s="5"/>
      <c r="T14" s="5"/>
      <c r="U14" s="5"/>
      <c r="V14" s="5"/>
      <c r="W14" s="5"/>
      <c r="X14" s="5"/>
      <c r="Y14" s="5"/>
      <c r="Z14" s="5"/>
      <c r="AA14" s="233"/>
      <c r="AB14" s="219"/>
      <c r="AC14" s="219"/>
      <c r="AD14" s="219"/>
      <c r="AE14" s="219"/>
      <c r="AF14" s="219"/>
      <c r="AG14" s="219"/>
      <c r="AH14" s="219"/>
      <c r="AI14" s="219"/>
      <c r="AJ14" s="219"/>
      <c r="AK14" s="219"/>
      <c r="AL14" s="219"/>
      <c r="AM14" s="5"/>
      <c r="AN14" s="5"/>
      <c r="AO14" s="5"/>
      <c r="AP14" s="5"/>
      <c r="AQ14" s="5"/>
      <c r="AR14" s="5"/>
      <c r="AS14" s="5"/>
      <c r="AT14" s="5"/>
      <c r="AU14" s="5"/>
    </row>
    <row r="15" spans="2:47" s="218" customFormat="1" ht="25" customHeight="1" thickBot="1">
      <c r="B15" s="4" t="s">
        <v>299</v>
      </c>
      <c r="C15" s="354" t="s">
        <v>29</v>
      </c>
      <c r="D15" s="354"/>
      <c r="E15" s="355"/>
      <c r="F15" s="366"/>
      <c r="G15" s="367"/>
      <c r="H15" s="367"/>
      <c r="I15" s="367"/>
      <c r="J15" s="367"/>
      <c r="K15" s="367"/>
      <c r="L15" s="367"/>
      <c r="M15" s="367"/>
      <c r="N15" s="367"/>
      <c r="O15" s="367"/>
      <c r="P15" s="367"/>
      <c r="Q15" s="367"/>
      <c r="R15" s="368"/>
      <c r="T15" s="219"/>
      <c r="U15" s="219"/>
      <c r="V15" s="219"/>
      <c r="W15" s="219"/>
      <c r="X15" s="219"/>
      <c r="Y15" s="219"/>
      <c r="Z15" s="219"/>
      <c r="AA15" s="219"/>
      <c r="AB15" s="234"/>
      <c r="AC15" s="219"/>
      <c r="AD15" s="219"/>
      <c r="AE15" s="219"/>
      <c r="AF15" s="219"/>
      <c r="AG15" s="219"/>
      <c r="AH15" s="219"/>
      <c r="AI15" s="219"/>
      <c r="AJ15" s="219"/>
      <c r="AK15" s="219"/>
      <c r="AL15" s="217"/>
      <c r="AM15" s="217"/>
      <c r="AN15" s="235"/>
      <c r="AO15" s="217"/>
      <c r="AP15" s="217"/>
      <c r="AQ15" s="217"/>
      <c r="AR15" s="217"/>
      <c r="AS15" s="217"/>
      <c r="AT15" s="217"/>
      <c r="AU15" s="217"/>
    </row>
    <row r="16" spans="2:47" s="227" customFormat="1" ht="10" customHeight="1" thickBo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row>
    <row r="17" spans="2:48" s="218" customFormat="1" ht="25" customHeight="1" thickBot="1">
      <c r="B17" s="4" t="s">
        <v>300</v>
      </c>
      <c r="C17" s="354" t="s">
        <v>30</v>
      </c>
      <c r="D17" s="354"/>
      <c r="E17" s="355"/>
      <c r="F17" s="366"/>
      <c r="G17" s="367"/>
      <c r="H17" s="367"/>
      <c r="I17" s="367"/>
      <c r="J17" s="367"/>
      <c r="K17" s="367"/>
      <c r="L17" s="367"/>
      <c r="M17" s="367"/>
      <c r="N17" s="367"/>
      <c r="O17" s="367"/>
      <c r="P17" s="367"/>
      <c r="Q17" s="367"/>
      <c r="R17" s="368"/>
      <c r="S17" s="236"/>
      <c r="T17" s="219"/>
      <c r="U17" s="219"/>
      <c r="V17" s="219"/>
      <c r="W17" s="219"/>
      <c r="X17" s="219"/>
      <c r="Y17" s="219"/>
      <c r="Z17" s="219"/>
      <c r="AA17" s="219"/>
      <c r="AB17" s="219"/>
      <c r="AC17" s="219"/>
      <c r="AD17" s="219"/>
      <c r="AE17" s="219"/>
      <c r="AF17" s="219"/>
      <c r="AG17" s="219"/>
      <c r="AH17" s="219"/>
      <c r="AI17" s="219"/>
      <c r="AJ17" s="219"/>
      <c r="AK17" s="219"/>
      <c r="AL17" s="217"/>
      <c r="AM17" s="217"/>
      <c r="AO17" s="235" t="s">
        <v>301</v>
      </c>
      <c r="AP17" s="217"/>
      <c r="AQ17" s="217"/>
      <c r="AR17" s="217"/>
      <c r="AS17" s="217"/>
      <c r="AT17" s="217"/>
      <c r="AU17" s="217"/>
    </row>
    <row r="18" spans="2:48" s="227" customFormat="1" ht="10"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row>
    <row r="19" spans="2:48" s="227" customFormat="1" ht="10" customHeight="1" thickBo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row>
    <row r="20" spans="2:48" s="227" customFormat="1" ht="18" customHeight="1">
      <c r="B20" s="369" t="s">
        <v>279</v>
      </c>
      <c r="C20" s="372" t="s">
        <v>280</v>
      </c>
      <c r="D20" s="373"/>
      <c r="E20" s="374"/>
      <c r="F20" s="381" t="s">
        <v>31</v>
      </c>
      <c r="G20" s="382"/>
      <c r="H20" s="383"/>
      <c r="I20" s="237" t="s">
        <v>99</v>
      </c>
      <c r="J20" s="390"/>
      <c r="K20" s="390"/>
      <c r="L20" s="238" t="s">
        <v>32</v>
      </c>
      <c r="M20" s="390"/>
      <c r="N20" s="390"/>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2"/>
      <c r="AL20" s="5"/>
      <c r="AM20" s="5"/>
      <c r="AN20" s="5"/>
      <c r="AO20" s="5"/>
      <c r="AP20" s="5"/>
      <c r="AQ20" s="5"/>
      <c r="AR20" s="5"/>
      <c r="AS20" s="5"/>
      <c r="AT20" s="5"/>
      <c r="AU20" s="5"/>
    </row>
    <row r="21" spans="2:48" s="227" customFormat="1" ht="25" customHeight="1">
      <c r="B21" s="370"/>
      <c r="C21" s="375"/>
      <c r="D21" s="376"/>
      <c r="E21" s="377"/>
      <c r="F21" s="384"/>
      <c r="G21" s="385"/>
      <c r="H21" s="386"/>
      <c r="I21" s="393"/>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5"/>
      <c r="AL21" s="5"/>
      <c r="AM21" s="5"/>
      <c r="AN21" s="5"/>
      <c r="AO21" s="5"/>
      <c r="AP21" s="5"/>
      <c r="AQ21" s="5"/>
      <c r="AR21" s="5"/>
      <c r="AS21" s="5"/>
      <c r="AT21" s="5"/>
      <c r="AU21" s="5"/>
    </row>
    <row r="22" spans="2:48" s="227" customFormat="1" ht="25" customHeight="1">
      <c r="B22" s="370"/>
      <c r="C22" s="375"/>
      <c r="D22" s="376"/>
      <c r="E22" s="377"/>
      <c r="F22" s="387"/>
      <c r="G22" s="388"/>
      <c r="H22" s="389"/>
      <c r="I22" s="396"/>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8"/>
      <c r="AL22" s="5"/>
      <c r="AM22" s="5"/>
      <c r="AN22" s="5"/>
      <c r="AO22" s="5"/>
      <c r="AP22" s="5"/>
      <c r="AQ22" s="5"/>
      <c r="AR22" s="5"/>
      <c r="AS22" s="5"/>
      <c r="AT22" s="5"/>
      <c r="AU22" s="5"/>
    </row>
    <row r="23" spans="2:48" s="227" customFormat="1" ht="15" customHeight="1">
      <c r="B23" s="370"/>
      <c r="C23" s="375"/>
      <c r="D23" s="376"/>
      <c r="E23" s="377"/>
      <c r="F23" s="399" t="s">
        <v>241</v>
      </c>
      <c r="G23" s="399"/>
      <c r="H23" s="400"/>
      <c r="I23" s="401"/>
      <c r="J23" s="401"/>
      <c r="K23" s="401"/>
      <c r="L23" s="401"/>
      <c r="M23" s="401"/>
      <c r="N23" s="401"/>
      <c r="O23" s="401"/>
      <c r="P23" s="401"/>
      <c r="Q23" s="401"/>
      <c r="R23" s="401"/>
      <c r="S23" s="401"/>
      <c r="T23" s="401"/>
      <c r="U23" s="401"/>
      <c r="V23" s="401"/>
      <c r="W23" s="401"/>
      <c r="X23" s="401"/>
      <c r="Y23" s="401"/>
      <c r="Z23" s="401"/>
      <c r="AA23" s="401"/>
      <c r="AB23" s="402" t="s">
        <v>33</v>
      </c>
      <c r="AC23" s="403"/>
      <c r="AD23" s="403"/>
      <c r="AE23" s="403"/>
      <c r="AF23" s="403"/>
      <c r="AG23" s="403"/>
      <c r="AH23" s="403"/>
      <c r="AI23" s="403"/>
      <c r="AJ23" s="403"/>
      <c r="AK23" s="404"/>
      <c r="AL23" s="5"/>
      <c r="AM23" s="5"/>
      <c r="AN23" s="5"/>
      <c r="AO23" s="5"/>
      <c r="AP23" s="5"/>
      <c r="AQ23" s="5"/>
      <c r="AR23" s="5"/>
      <c r="AS23" s="5"/>
      <c r="AT23" s="5"/>
      <c r="AU23" s="5"/>
    </row>
    <row r="24" spans="2:48" s="227" customFormat="1" ht="30" customHeight="1">
      <c r="B24" s="370"/>
      <c r="C24" s="375"/>
      <c r="D24" s="376"/>
      <c r="E24" s="377"/>
      <c r="F24" s="388" t="s">
        <v>34</v>
      </c>
      <c r="G24" s="388"/>
      <c r="H24" s="389"/>
      <c r="I24" s="397"/>
      <c r="J24" s="397"/>
      <c r="K24" s="397"/>
      <c r="L24" s="397"/>
      <c r="M24" s="397"/>
      <c r="N24" s="397"/>
      <c r="O24" s="397"/>
      <c r="P24" s="397"/>
      <c r="Q24" s="397"/>
      <c r="R24" s="397"/>
      <c r="S24" s="397"/>
      <c r="T24" s="397"/>
      <c r="U24" s="397"/>
      <c r="V24" s="397"/>
      <c r="W24" s="397"/>
      <c r="X24" s="397"/>
      <c r="Y24" s="397"/>
      <c r="Z24" s="397"/>
      <c r="AA24" s="397"/>
      <c r="AB24" s="405"/>
      <c r="AC24" s="406"/>
      <c r="AD24" s="406"/>
      <c r="AE24" s="406"/>
      <c r="AF24" s="406"/>
      <c r="AG24" s="406"/>
      <c r="AH24" s="406"/>
      <c r="AI24" s="406"/>
      <c r="AJ24" s="406"/>
      <c r="AK24" s="407"/>
      <c r="AL24" s="5"/>
      <c r="AM24" s="5"/>
      <c r="AN24" s="5"/>
      <c r="AO24" s="5"/>
      <c r="AP24" s="5"/>
      <c r="AQ24" s="5"/>
      <c r="AR24" s="5"/>
      <c r="AS24" s="5"/>
      <c r="AT24" s="5"/>
      <c r="AU24" s="5"/>
    </row>
    <row r="25" spans="2:48" s="216" customFormat="1" ht="15" customHeight="1">
      <c r="B25" s="370"/>
      <c r="C25" s="375"/>
      <c r="D25" s="376"/>
      <c r="E25" s="377"/>
      <c r="F25" s="385" t="s">
        <v>241</v>
      </c>
      <c r="G25" s="385"/>
      <c r="H25" s="386"/>
      <c r="I25" s="401"/>
      <c r="J25" s="401"/>
      <c r="K25" s="401"/>
      <c r="L25" s="401"/>
      <c r="M25" s="401"/>
      <c r="N25" s="401"/>
      <c r="O25" s="401"/>
      <c r="P25" s="401"/>
      <c r="Q25" s="401"/>
      <c r="R25" s="401"/>
      <c r="S25" s="401"/>
      <c r="T25" s="401"/>
      <c r="U25" s="401"/>
      <c r="V25" s="401"/>
      <c r="W25" s="401"/>
      <c r="X25" s="401"/>
      <c r="Y25" s="401"/>
      <c r="Z25" s="401"/>
      <c r="AA25" s="401"/>
      <c r="AB25" s="405"/>
      <c r="AC25" s="406"/>
      <c r="AD25" s="406"/>
      <c r="AE25" s="406"/>
      <c r="AF25" s="406"/>
      <c r="AG25" s="406"/>
      <c r="AH25" s="406"/>
      <c r="AI25" s="406"/>
      <c r="AJ25" s="406"/>
      <c r="AK25" s="407"/>
      <c r="AL25" s="5"/>
      <c r="AM25" s="5"/>
      <c r="AN25" s="5"/>
      <c r="AO25" s="5"/>
      <c r="AP25" s="5"/>
      <c r="AQ25" s="5"/>
      <c r="AR25" s="5"/>
      <c r="AS25" s="5"/>
      <c r="AT25" s="5"/>
      <c r="AU25" s="5"/>
    </row>
    <row r="26" spans="2:48" s="227" customFormat="1" ht="30" customHeight="1">
      <c r="B26" s="370"/>
      <c r="C26" s="375"/>
      <c r="D26" s="376"/>
      <c r="E26" s="377"/>
      <c r="F26" s="388" t="s">
        <v>35</v>
      </c>
      <c r="G26" s="388"/>
      <c r="H26" s="389"/>
      <c r="I26" s="411"/>
      <c r="J26" s="411"/>
      <c r="K26" s="411"/>
      <c r="L26" s="411"/>
      <c r="M26" s="411"/>
      <c r="N26" s="411"/>
      <c r="O26" s="411"/>
      <c r="P26" s="411"/>
      <c r="Q26" s="411"/>
      <c r="R26" s="411"/>
      <c r="S26" s="411"/>
      <c r="T26" s="411"/>
      <c r="U26" s="411"/>
      <c r="V26" s="411"/>
      <c r="W26" s="411"/>
      <c r="X26" s="411"/>
      <c r="Y26" s="411"/>
      <c r="Z26" s="411"/>
      <c r="AA26" s="411"/>
      <c r="AB26" s="408"/>
      <c r="AC26" s="409"/>
      <c r="AD26" s="409"/>
      <c r="AE26" s="409"/>
      <c r="AF26" s="409"/>
      <c r="AG26" s="409"/>
      <c r="AH26" s="409"/>
      <c r="AI26" s="409"/>
      <c r="AJ26" s="409"/>
      <c r="AK26" s="410"/>
      <c r="AL26" s="5"/>
      <c r="AM26" s="5"/>
      <c r="AN26" s="5"/>
      <c r="AO26" s="5"/>
      <c r="AP26" s="5"/>
      <c r="AQ26" s="5"/>
      <c r="AR26" s="5"/>
      <c r="AS26" s="5"/>
      <c r="AT26" s="5"/>
      <c r="AU26" s="5"/>
    </row>
    <row r="27" spans="2:48" s="227" customFormat="1" ht="25" customHeight="1">
      <c r="B27" s="370"/>
      <c r="C27" s="375"/>
      <c r="D27" s="376"/>
      <c r="E27" s="377"/>
      <c r="F27" s="385" t="s">
        <v>36</v>
      </c>
      <c r="G27" s="385"/>
      <c r="H27" s="386"/>
      <c r="I27" s="412"/>
      <c r="J27" s="413"/>
      <c r="K27" s="413"/>
      <c r="L27" s="413"/>
      <c r="M27" s="413"/>
      <c r="N27" s="413"/>
      <c r="O27" s="413"/>
      <c r="P27" s="413"/>
      <c r="Q27" s="413"/>
      <c r="R27" s="413"/>
      <c r="S27" s="413"/>
      <c r="T27" s="413"/>
      <c r="U27" s="239" t="s">
        <v>395</v>
      </c>
      <c r="V27" s="414" t="s">
        <v>37</v>
      </c>
      <c r="W27" s="415"/>
      <c r="X27" s="416"/>
      <c r="Y27" s="412"/>
      <c r="Z27" s="413"/>
      <c r="AA27" s="413"/>
      <c r="AB27" s="413"/>
      <c r="AC27" s="413"/>
      <c r="AD27" s="413"/>
      <c r="AE27" s="413"/>
      <c r="AF27" s="413"/>
      <c r="AG27" s="413"/>
      <c r="AH27" s="413"/>
      <c r="AI27" s="413"/>
      <c r="AJ27" s="413"/>
      <c r="AK27" s="240" t="s">
        <v>395</v>
      </c>
      <c r="AL27" s="5"/>
      <c r="AM27" s="5"/>
      <c r="AN27" s="5"/>
      <c r="AO27" s="5"/>
      <c r="AP27" s="5"/>
      <c r="AQ27" s="5"/>
      <c r="AR27" s="5"/>
      <c r="AS27" s="5"/>
      <c r="AT27" s="5"/>
      <c r="AU27" s="5"/>
    </row>
    <row r="28" spans="2:48" s="227" customFormat="1" ht="25" customHeight="1">
      <c r="B28" s="370"/>
      <c r="C28" s="375"/>
      <c r="D28" s="376"/>
      <c r="E28" s="377"/>
      <c r="F28" s="417" t="s">
        <v>302</v>
      </c>
      <c r="G28" s="417"/>
      <c r="H28" s="418"/>
      <c r="I28" s="419"/>
      <c r="J28" s="420"/>
      <c r="K28" s="420"/>
      <c r="L28" s="420"/>
      <c r="M28" s="420"/>
      <c r="N28" s="420"/>
      <c r="O28" s="420"/>
      <c r="P28" s="420"/>
      <c r="Q28" s="420"/>
      <c r="R28" s="420"/>
      <c r="S28" s="420"/>
      <c r="T28" s="420"/>
      <c r="U28" s="421"/>
      <c r="V28" s="422" t="s">
        <v>281</v>
      </c>
      <c r="W28" s="423"/>
      <c r="X28" s="424"/>
      <c r="Y28" s="419"/>
      <c r="Z28" s="420"/>
      <c r="AA28" s="420"/>
      <c r="AB28" s="420"/>
      <c r="AC28" s="420"/>
      <c r="AD28" s="420"/>
      <c r="AE28" s="420"/>
      <c r="AF28" s="420"/>
      <c r="AG28" s="420"/>
      <c r="AH28" s="420"/>
      <c r="AI28" s="420"/>
      <c r="AJ28" s="420"/>
      <c r="AK28" s="241" t="s">
        <v>395</v>
      </c>
      <c r="AL28" s="5"/>
      <c r="AM28" s="5"/>
      <c r="AP28" s="5"/>
      <c r="AQ28" s="5"/>
      <c r="AR28" s="5"/>
      <c r="AS28" s="5"/>
      <c r="AT28" s="5"/>
      <c r="AU28" s="5"/>
      <c r="AV28" s="242" t="s">
        <v>303</v>
      </c>
    </row>
    <row r="29" spans="2:48" s="227" customFormat="1" ht="25" customHeight="1">
      <c r="B29" s="370"/>
      <c r="C29" s="375"/>
      <c r="D29" s="376"/>
      <c r="E29" s="377"/>
      <c r="F29" s="425" t="s">
        <v>304</v>
      </c>
      <c r="G29" s="399"/>
      <c r="H29" s="400"/>
      <c r="I29" s="429"/>
      <c r="J29" s="430"/>
      <c r="K29" s="430"/>
      <c r="L29" s="430"/>
      <c r="M29" s="430"/>
      <c r="N29" s="430"/>
      <c r="O29" s="430"/>
      <c r="P29" s="430"/>
      <c r="Q29" s="430"/>
      <c r="R29" s="430"/>
      <c r="S29" s="430"/>
      <c r="T29" s="430"/>
      <c r="U29" s="430"/>
      <c r="V29" s="243" t="s">
        <v>305</v>
      </c>
      <c r="W29" s="430"/>
      <c r="X29" s="431"/>
      <c r="Y29" s="431"/>
      <c r="Z29" s="431"/>
      <c r="AA29" s="431"/>
      <c r="AB29" s="431"/>
      <c r="AC29" s="431"/>
      <c r="AD29" s="431"/>
      <c r="AE29" s="431"/>
      <c r="AF29" s="431"/>
      <c r="AG29" s="431"/>
      <c r="AH29" s="431"/>
      <c r="AI29" s="431"/>
      <c r="AJ29" s="431"/>
      <c r="AK29" s="432"/>
      <c r="AL29" s="5"/>
      <c r="AM29" s="5"/>
      <c r="AN29" s="5"/>
      <c r="AO29" s="5"/>
      <c r="AP29" s="5"/>
      <c r="AQ29" s="5"/>
      <c r="AR29" s="5"/>
      <c r="AS29" s="5"/>
      <c r="AT29" s="5"/>
      <c r="AU29" s="5"/>
      <c r="AV29" s="244" t="str">
        <f>I29&amp;V29&amp;W29</f>
        <v>@</v>
      </c>
    </row>
    <row r="30" spans="2:48" s="227" customFormat="1" ht="15" customHeight="1">
      <c r="B30" s="370"/>
      <c r="C30" s="375"/>
      <c r="D30" s="376"/>
      <c r="E30" s="377"/>
      <c r="F30" s="426"/>
      <c r="G30" s="427"/>
      <c r="H30" s="428"/>
      <c r="I30" s="433" t="str">
        <f>IF(I29="","",I29&amp;V29&amp;W29)</f>
        <v/>
      </c>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5"/>
      <c r="AL30" s="5"/>
      <c r="AM30" s="5"/>
      <c r="AN30" s="5"/>
      <c r="AO30" s="5"/>
      <c r="AP30" s="5"/>
      <c r="AQ30" s="5"/>
      <c r="AR30" s="5"/>
      <c r="AS30" s="5"/>
      <c r="AT30" s="5"/>
      <c r="AU30" s="5"/>
      <c r="AV30" s="244"/>
    </row>
    <row r="31" spans="2:48" s="227" customFormat="1" ht="30" customHeight="1" thickBot="1">
      <c r="B31" s="371"/>
      <c r="C31" s="378"/>
      <c r="D31" s="379"/>
      <c r="E31" s="380"/>
      <c r="F31" s="436" t="s">
        <v>38</v>
      </c>
      <c r="G31" s="437"/>
      <c r="H31" s="438"/>
      <c r="I31" s="439" t="s">
        <v>39</v>
      </c>
      <c r="J31" s="440"/>
      <c r="K31" s="441" t="s">
        <v>396</v>
      </c>
      <c r="L31" s="441"/>
      <c r="M31" s="441"/>
      <c r="N31" s="441"/>
      <c r="O31" s="441"/>
      <c r="P31" s="441"/>
      <c r="Q31" s="441"/>
      <c r="R31" s="441"/>
      <c r="S31" s="441"/>
      <c r="T31" s="441"/>
      <c r="U31" s="441"/>
      <c r="V31" s="245" t="s">
        <v>7</v>
      </c>
      <c r="W31" s="442" t="s">
        <v>306</v>
      </c>
      <c r="X31" s="442"/>
      <c r="Y31" s="442"/>
      <c r="Z31" s="245" t="s">
        <v>7</v>
      </c>
      <c r="AA31" s="442" t="s">
        <v>307</v>
      </c>
      <c r="AB31" s="442"/>
      <c r="AC31" s="442"/>
      <c r="AD31" s="246"/>
      <c r="AE31" s="247"/>
      <c r="AF31" s="247"/>
      <c r="AG31" s="247"/>
      <c r="AH31" s="247"/>
      <c r="AI31" s="247"/>
      <c r="AJ31" s="247"/>
      <c r="AK31" s="248"/>
      <c r="AL31" s="5"/>
      <c r="AM31" s="5"/>
      <c r="AN31" s="5" t="s">
        <v>278</v>
      </c>
      <c r="AO31" s="5" t="str">
        <f>IF($Z$31="□","■","")</f>
        <v>■</v>
      </c>
      <c r="AP31" s="5"/>
      <c r="AQ31" s="5" t="s">
        <v>278</v>
      </c>
      <c r="AR31" s="5" t="str">
        <f>IF($V$31="□","■","")</f>
        <v>■</v>
      </c>
      <c r="AS31" s="249"/>
      <c r="AT31" s="5"/>
      <c r="AU31" s="5"/>
    </row>
    <row r="32" spans="2:48" ht="15" customHeight="1"/>
    <row r="33" spans="2:47" ht="15" customHeight="1">
      <c r="AE33" s="250"/>
      <c r="AF33" s="250"/>
      <c r="AG33" s="250"/>
      <c r="AH33" s="250"/>
      <c r="AI33" s="250"/>
      <c r="AJ33" s="251" t="s">
        <v>397</v>
      </c>
      <c r="AK33" s="250"/>
    </row>
    <row r="34" spans="2:47" ht="15" customHeight="1"/>
    <row r="35" spans="2:47" s="227" customFormat="1" ht="15" customHeight="1">
      <c r="B35" s="5"/>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5"/>
      <c r="AL35" s="5"/>
      <c r="AM35" s="5"/>
      <c r="AN35" s="5"/>
      <c r="AO35" s="5"/>
      <c r="AP35" s="5"/>
      <c r="AQ35" s="5"/>
      <c r="AR35" s="5"/>
      <c r="AS35" s="5"/>
      <c r="AT35" s="5"/>
      <c r="AU35" s="5"/>
    </row>
    <row r="36" spans="2:47" ht="15" customHeight="1"/>
    <row r="37" spans="2:47" ht="15" customHeight="1"/>
    <row r="38" spans="2:47" ht="15" customHeight="1"/>
    <row r="39" spans="2:47" s="227" customFormat="1" ht="15" customHeight="1">
      <c r="B39" s="253" t="s">
        <v>251</v>
      </c>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5"/>
      <c r="AM39" s="5"/>
      <c r="AN39" s="5"/>
      <c r="AO39" s="5"/>
      <c r="AP39" s="5"/>
      <c r="AQ39" s="5"/>
      <c r="AR39" s="5"/>
      <c r="AS39" s="5"/>
      <c r="AT39" s="5"/>
      <c r="AU39" s="5"/>
    </row>
    <row r="40" spans="2:47" s="227" customFormat="1" ht="15" customHeight="1">
      <c r="B40" s="454" t="s">
        <v>40</v>
      </c>
      <c r="C40" s="455"/>
      <c r="D40" s="455"/>
      <c r="E40" s="455"/>
      <c r="F40" s="455"/>
      <c r="G40" s="455"/>
      <c r="H40" s="455"/>
      <c r="I40" s="455"/>
      <c r="J40" s="456"/>
      <c r="K40" s="454" t="s">
        <v>308</v>
      </c>
      <c r="L40" s="455"/>
      <c r="M40" s="455"/>
      <c r="N40" s="455"/>
      <c r="O40" s="455"/>
      <c r="P40" s="455"/>
      <c r="Q40" s="455"/>
      <c r="R40" s="455"/>
      <c r="S40" s="455"/>
      <c r="T40" s="455"/>
      <c r="U40" s="455"/>
      <c r="V40" s="455"/>
      <c r="W40" s="455"/>
      <c r="X40" s="455"/>
      <c r="Y40" s="456"/>
      <c r="Z40" s="455" t="s">
        <v>309</v>
      </c>
      <c r="AA40" s="455"/>
      <c r="AB40" s="455"/>
      <c r="AC40" s="455"/>
      <c r="AD40" s="455"/>
      <c r="AE40" s="455"/>
      <c r="AF40" s="455"/>
      <c r="AG40" s="455"/>
      <c r="AH40" s="455"/>
      <c r="AI40" s="455"/>
      <c r="AJ40" s="455"/>
      <c r="AK40" s="456"/>
      <c r="AL40" s="5"/>
      <c r="AM40" s="5"/>
      <c r="AN40" s="5"/>
      <c r="AO40" s="5"/>
      <c r="AP40" s="5"/>
      <c r="AQ40" s="5"/>
      <c r="AR40" s="5"/>
      <c r="AS40" s="5"/>
      <c r="AT40" s="5"/>
      <c r="AU40" s="5"/>
    </row>
    <row r="41" spans="2:47" s="227" customFormat="1" ht="35.15" customHeight="1">
      <c r="B41" s="443" t="s">
        <v>41</v>
      </c>
      <c r="C41" s="444"/>
      <c r="D41" s="445"/>
      <c r="E41" s="446"/>
      <c r="F41" s="446"/>
      <c r="G41" s="446"/>
      <c r="H41" s="446"/>
      <c r="I41" s="446"/>
      <c r="J41" s="447"/>
      <c r="K41" s="448"/>
      <c r="L41" s="449"/>
      <c r="M41" s="449"/>
      <c r="N41" s="449"/>
      <c r="O41" s="449"/>
      <c r="P41" s="449"/>
      <c r="Q41" s="449"/>
      <c r="R41" s="449"/>
      <c r="S41" s="449"/>
      <c r="T41" s="449"/>
      <c r="U41" s="449"/>
      <c r="V41" s="449"/>
      <c r="W41" s="449"/>
      <c r="X41" s="449"/>
      <c r="Y41" s="450"/>
      <c r="Z41" s="451"/>
      <c r="AA41" s="452"/>
      <c r="AB41" s="452"/>
      <c r="AC41" s="452"/>
      <c r="AD41" s="452"/>
      <c r="AE41" s="452"/>
      <c r="AF41" s="452"/>
      <c r="AG41" s="452"/>
      <c r="AH41" s="452"/>
      <c r="AI41" s="452"/>
      <c r="AJ41" s="452"/>
      <c r="AK41" s="453"/>
      <c r="AL41" s="5"/>
      <c r="AM41" s="5"/>
      <c r="AN41" s="5"/>
      <c r="AO41" s="5"/>
      <c r="AP41" s="5"/>
      <c r="AQ41" s="5"/>
      <c r="AR41" s="5"/>
      <c r="AS41" s="5"/>
      <c r="AT41" s="5"/>
      <c r="AU41" s="5"/>
    </row>
    <row r="42" spans="2:47" s="227" customFormat="1" ht="35.15" customHeight="1">
      <c r="B42" s="443" t="s">
        <v>43</v>
      </c>
      <c r="C42" s="444"/>
      <c r="D42" s="445"/>
      <c r="E42" s="446"/>
      <c r="F42" s="446"/>
      <c r="G42" s="446"/>
      <c r="H42" s="446"/>
      <c r="I42" s="446"/>
      <c r="J42" s="447"/>
      <c r="K42" s="448"/>
      <c r="L42" s="449"/>
      <c r="M42" s="449"/>
      <c r="N42" s="449"/>
      <c r="O42" s="449"/>
      <c r="P42" s="449"/>
      <c r="Q42" s="449"/>
      <c r="R42" s="449"/>
      <c r="S42" s="449"/>
      <c r="T42" s="449"/>
      <c r="U42" s="449"/>
      <c r="V42" s="449"/>
      <c r="W42" s="449"/>
      <c r="X42" s="449"/>
      <c r="Y42" s="450"/>
      <c r="Z42" s="451"/>
      <c r="AA42" s="452"/>
      <c r="AB42" s="452"/>
      <c r="AC42" s="452"/>
      <c r="AD42" s="452"/>
      <c r="AE42" s="452"/>
      <c r="AF42" s="452"/>
      <c r="AG42" s="452"/>
      <c r="AH42" s="452"/>
      <c r="AI42" s="452"/>
      <c r="AJ42" s="452"/>
      <c r="AK42" s="453"/>
      <c r="AL42" s="5"/>
      <c r="AM42" s="5"/>
      <c r="AN42" s="5"/>
      <c r="AO42" s="5"/>
      <c r="AP42" s="5"/>
      <c r="AQ42" s="5"/>
      <c r="AR42" s="5"/>
      <c r="AS42" s="5"/>
      <c r="AT42" s="5"/>
      <c r="AU42" s="5"/>
    </row>
    <row r="43" spans="2:47" s="227" customFormat="1" ht="10" customHeight="1">
      <c r="B43" s="255"/>
      <c r="C43" s="255"/>
      <c r="D43" s="256"/>
      <c r="E43" s="256"/>
      <c r="F43" s="256"/>
      <c r="G43" s="256"/>
      <c r="H43" s="256"/>
      <c r="I43" s="257"/>
      <c r="J43" s="257"/>
      <c r="K43" s="257"/>
      <c r="L43" s="257"/>
      <c r="M43" s="257"/>
      <c r="N43" s="257"/>
      <c r="O43" s="257"/>
      <c r="P43" s="257"/>
      <c r="Q43" s="257"/>
      <c r="R43" s="257"/>
      <c r="S43" s="257"/>
      <c r="T43" s="257"/>
      <c r="U43" s="257"/>
      <c r="V43" s="257"/>
      <c r="W43" s="257"/>
      <c r="X43" s="257"/>
      <c r="Y43" s="257"/>
      <c r="Z43" s="258"/>
      <c r="AA43" s="259"/>
      <c r="AB43" s="259"/>
      <c r="AC43" s="259"/>
      <c r="AD43" s="260"/>
      <c r="AE43" s="259"/>
      <c r="AF43" s="259"/>
      <c r="AG43" s="260"/>
      <c r="AH43" s="259"/>
      <c r="AI43" s="259"/>
      <c r="AJ43" s="260"/>
      <c r="AK43" s="260"/>
      <c r="AL43" s="5"/>
      <c r="AM43" s="5"/>
      <c r="AN43" s="5"/>
      <c r="AO43" s="5"/>
      <c r="AP43" s="5"/>
      <c r="AQ43" s="5"/>
      <c r="AR43" s="5"/>
      <c r="AS43" s="5"/>
      <c r="AT43" s="5"/>
      <c r="AU43" s="5"/>
    </row>
    <row r="44" spans="2:47" s="227" customFormat="1" ht="15" customHeight="1">
      <c r="B44" s="454" t="s">
        <v>310</v>
      </c>
      <c r="C44" s="455"/>
      <c r="D44" s="455"/>
      <c r="E44" s="455"/>
      <c r="F44" s="455"/>
      <c r="G44" s="455"/>
      <c r="H44" s="455"/>
      <c r="I44" s="455"/>
      <c r="J44" s="456"/>
      <c r="K44" s="454" t="s">
        <v>311</v>
      </c>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6"/>
      <c r="AL44" s="5"/>
      <c r="AM44" s="5"/>
      <c r="AN44" s="5"/>
      <c r="AO44" s="5"/>
      <c r="AP44" s="5"/>
      <c r="AQ44" s="5"/>
      <c r="AR44" s="5"/>
      <c r="AS44" s="5"/>
      <c r="AT44" s="5"/>
      <c r="AU44" s="5"/>
    </row>
    <row r="45" spans="2:47" s="227" customFormat="1" ht="18" customHeight="1">
      <c r="B45" s="457"/>
      <c r="C45" s="458"/>
      <c r="D45" s="458"/>
      <c r="E45" s="458"/>
      <c r="F45" s="458"/>
      <c r="G45" s="458"/>
      <c r="H45" s="458"/>
      <c r="I45" s="458"/>
      <c r="J45" s="459"/>
      <c r="K45" s="466"/>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8"/>
      <c r="AL45" s="5"/>
      <c r="AM45" s="5"/>
      <c r="AN45" s="5"/>
      <c r="AO45" s="5"/>
      <c r="AP45" s="5"/>
      <c r="AQ45" s="5"/>
      <c r="AR45" s="5"/>
      <c r="AS45" s="5"/>
      <c r="AT45" s="5"/>
      <c r="AU45" s="5"/>
    </row>
    <row r="46" spans="2:47" s="227" customFormat="1" ht="18" customHeight="1">
      <c r="B46" s="460"/>
      <c r="C46" s="461"/>
      <c r="D46" s="461"/>
      <c r="E46" s="461"/>
      <c r="F46" s="461"/>
      <c r="G46" s="461"/>
      <c r="H46" s="461"/>
      <c r="I46" s="461"/>
      <c r="J46" s="462"/>
      <c r="K46" s="469"/>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1"/>
      <c r="AL46" s="5"/>
      <c r="AM46" s="5"/>
      <c r="AN46" s="5"/>
      <c r="AO46" s="5"/>
      <c r="AP46" s="5"/>
      <c r="AQ46" s="5"/>
      <c r="AR46" s="5"/>
      <c r="AS46" s="5"/>
      <c r="AT46" s="5"/>
      <c r="AU46" s="5"/>
    </row>
    <row r="47" spans="2:47" s="227" customFormat="1" ht="18" customHeight="1">
      <c r="B47" s="460"/>
      <c r="C47" s="461"/>
      <c r="D47" s="461"/>
      <c r="E47" s="461"/>
      <c r="F47" s="461"/>
      <c r="G47" s="461"/>
      <c r="H47" s="461"/>
      <c r="I47" s="461"/>
      <c r="J47" s="462"/>
      <c r="K47" s="469"/>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1"/>
      <c r="AL47" s="5"/>
      <c r="AM47" s="5"/>
      <c r="AN47" s="5"/>
      <c r="AO47" s="5"/>
      <c r="AP47" s="5"/>
      <c r="AQ47" s="5"/>
      <c r="AR47" s="5"/>
      <c r="AS47" s="5"/>
      <c r="AT47" s="5"/>
      <c r="AU47" s="5"/>
    </row>
    <row r="48" spans="2:47" s="227" customFormat="1" ht="18" customHeight="1">
      <c r="B48" s="460"/>
      <c r="C48" s="461"/>
      <c r="D48" s="461"/>
      <c r="E48" s="461"/>
      <c r="F48" s="461"/>
      <c r="G48" s="461"/>
      <c r="H48" s="461"/>
      <c r="I48" s="461"/>
      <c r="J48" s="462"/>
      <c r="K48" s="469"/>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1"/>
      <c r="AL48" s="5"/>
      <c r="AM48" s="5"/>
      <c r="AN48" s="5"/>
      <c r="AO48" s="5"/>
      <c r="AP48" s="5"/>
      <c r="AQ48" s="5"/>
      <c r="AR48" s="5"/>
      <c r="AS48" s="5"/>
      <c r="AT48" s="5"/>
      <c r="AU48" s="5"/>
    </row>
    <row r="49" spans="2:47" s="227" customFormat="1" ht="18" customHeight="1">
      <c r="B49" s="463"/>
      <c r="C49" s="464"/>
      <c r="D49" s="464"/>
      <c r="E49" s="464"/>
      <c r="F49" s="464"/>
      <c r="G49" s="464"/>
      <c r="H49" s="464"/>
      <c r="I49" s="464"/>
      <c r="J49" s="465"/>
      <c r="K49" s="472"/>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4"/>
      <c r="AL49" s="5"/>
      <c r="AM49" s="5"/>
      <c r="AN49" s="5"/>
      <c r="AO49" s="5"/>
      <c r="AP49" s="5"/>
      <c r="AQ49" s="5"/>
      <c r="AR49" s="5"/>
      <c r="AS49" s="5"/>
      <c r="AT49" s="5"/>
      <c r="AU49" s="5"/>
    </row>
    <row r="50" spans="2:47" s="227" customFormat="1" ht="10" customHeight="1">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5"/>
      <c r="AM50" s="5"/>
      <c r="AN50" s="5"/>
      <c r="AO50" s="5"/>
      <c r="AP50" s="5"/>
      <c r="AQ50" s="5"/>
      <c r="AR50" s="5"/>
      <c r="AS50" s="5"/>
      <c r="AT50" s="5"/>
      <c r="AU50" s="5"/>
    </row>
    <row r="51" spans="2:47" ht="15" customHeight="1">
      <c r="B51" s="475" t="s">
        <v>312</v>
      </c>
      <c r="C51" s="476"/>
      <c r="D51" s="476"/>
      <c r="E51" s="476"/>
      <c r="F51" s="476"/>
      <c r="G51" s="476"/>
      <c r="H51" s="476"/>
      <c r="I51" s="476"/>
      <c r="J51" s="476"/>
      <c r="K51" s="476"/>
      <c r="L51" s="476"/>
      <c r="M51" s="476"/>
      <c r="N51" s="476"/>
      <c r="O51" s="476"/>
      <c r="P51" s="476"/>
      <c r="Q51" s="476"/>
      <c r="R51" s="476"/>
      <c r="S51" s="477"/>
      <c r="T51" s="478" t="s">
        <v>45</v>
      </c>
      <c r="U51" s="479"/>
      <c r="V51" s="479"/>
      <c r="W51" s="479"/>
      <c r="X51" s="479"/>
      <c r="Y51" s="479"/>
      <c r="Z51" s="479"/>
      <c r="AA51" s="479"/>
      <c r="AB51" s="480"/>
      <c r="AC51" s="478" t="s">
        <v>313</v>
      </c>
      <c r="AD51" s="479"/>
      <c r="AE51" s="479"/>
      <c r="AF51" s="479"/>
      <c r="AG51" s="479"/>
      <c r="AH51" s="479"/>
      <c r="AI51" s="479"/>
      <c r="AJ51" s="479"/>
      <c r="AK51" s="480"/>
    </row>
    <row r="52" spans="2:47" ht="15" customHeight="1">
      <c r="B52" s="481" t="s">
        <v>314</v>
      </c>
      <c r="C52" s="482"/>
      <c r="D52" s="482"/>
      <c r="E52" s="482"/>
      <c r="F52" s="482"/>
      <c r="G52" s="483"/>
      <c r="H52" s="481" t="s">
        <v>315</v>
      </c>
      <c r="I52" s="482"/>
      <c r="J52" s="482"/>
      <c r="K52" s="482"/>
      <c r="L52" s="483"/>
      <c r="M52" s="481" t="s">
        <v>316</v>
      </c>
      <c r="N52" s="482"/>
      <c r="O52" s="482"/>
      <c r="P52" s="482"/>
      <c r="Q52" s="482"/>
      <c r="R52" s="482"/>
      <c r="S52" s="483"/>
      <c r="T52" s="484" t="s">
        <v>46</v>
      </c>
      <c r="U52" s="485"/>
      <c r="V52" s="485"/>
      <c r="W52" s="485"/>
      <c r="X52" s="485"/>
      <c r="Y52" s="485"/>
      <c r="Z52" s="485"/>
      <c r="AA52" s="485"/>
      <c r="AB52" s="486"/>
      <c r="AC52" s="484" t="s">
        <v>46</v>
      </c>
      <c r="AD52" s="485"/>
      <c r="AE52" s="485"/>
      <c r="AF52" s="485"/>
      <c r="AG52" s="485"/>
      <c r="AH52" s="485"/>
      <c r="AI52" s="485"/>
      <c r="AJ52" s="485"/>
      <c r="AK52" s="486"/>
    </row>
    <row r="53" spans="2:47" ht="16" customHeight="1">
      <c r="B53" s="494" t="s">
        <v>7</v>
      </c>
      <c r="C53" s="496" t="s">
        <v>317</v>
      </c>
      <c r="D53" s="497"/>
      <c r="E53" s="497"/>
      <c r="F53" s="497"/>
      <c r="G53" s="498"/>
      <c r="H53" s="494" t="s">
        <v>7</v>
      </c>
      <c r="I53" s="496" t="s">
        <v>181</v>
      </c>
      <c r="J53" s="497"/>
      <c r="K53" s="497"/>
      <c r="L53" s="498"/>
      <c r="M53" s="499" t="s">
        <v>318</v>
      </c>
      <c r="N53" s="500"/>
      <c r="O53" s="500"/>
      <c r="P53" s="500"/>
      <c r="Q53" s="500"/>
      <c r="R53" s="500"/>
      <c r="S53" s="501"/>
      <c r="T53" s="507"/>
      <c r="U53" s="487"/>
      <c r="V53" s="487"/>
      <c r="W53" s="487"/>
      <c r="X53" s="487"/>
      <c r="Y53" s="487"/>
      <c r="Z53" s="487"/>
      <c r="AA53" s="487"/>
      <c r="AB53" s="488"/>
      <c r="AC53" s="509"/>
      <c r="AD53" s="510"/>
      <c r="AE53" s="510"/>
      <c r="AF53" s="510"/>
      <c r="AG53" s="511"/>
      <c r="AH53" s="487"/>
      <c r="AI53" s="487"/>
      <c r="AJ53" s="487"/>
      <c r="AK53" s="488"/>
      <c r="AN53" s="5" t="s">
        <v>7</v>
      </c>
      <c r="AO53" s="5" t="str">
        <f>IF(AND($B$55="□",$B$57="□"),"■","")</f>
        <v>■</v>
      </c>
      <c r="AP53" s="5" t="s">
        <v>7</v>
      </c>
      <c r="AQ53" s="5" t="str">
        <f>IF($H$55="□","■","")</f>
        <v>■</v>
      </c>
    </row>
    <row r="54" spans="2:47" ht="16" customHeight="1">
      <c r="B54" s="495"/>
      <c r="C54" s="497"/>
      <c r="D54" s="497"/>
      <c r="E54" s="497"/>
      <c r="F54" s="497"/>
      <c r="G54" s="498"/>
      <c r="H54" s="495"/>
      <c r="I54" s="497"/>
      <c r="J54" s="497"/>
      <c r="K54" s="497"/>
      <c r="L54" s="498"/>
      <c r="M54" s="491"/>
      <c r="N54" s="492"/>
      <c r="O54" s="492"/>
      <c r="P54" s="492"/>
      <c r="Q54" s="492"/>
      <c r="R54" s="492"/>
      <c r="S54" s="493"/>
      <c r="T54" s="507"/>
      <c r="U54" s="487"/>
      <c r="V54" s="487"/>
      <c r="W54" s="487"/>
      <c r="X54" s="487"/>
      <c r="Y54" s="487"/>
      <c r="Z54" s="487"/>
      <c r="AA54" s="487"/>
      <c r="AB54" s="488"/>
      <c r="AC54" s="494"/>
      <c r="AD54" s="512"/>
      <c r="AE54" s="512"/>
      <c r="AF54" s="512"/>
      <c r="AG54" s="513"/>
      <c r="AH54" s="487"/>
      <c r="AI54" s="487"/>
      <c r="AJ54" s="487"/>
      <c r="AK54" s="488"/>
      <c r="AN54" s="5" t="s">
        <v>7</v>
      </c>
      <c r="AO54" s="5" t="str">
        <f>IF(AND($B$53="□",$B$57="□"),"■","")</f>
        <v>■</v>
      </c>
      <c r="AP54" s="5" t="s">
        <v>7</v>
      </c>
      <c r="AQ54" s="5" t="str">
        <f>IF($H$53="□","■","")</f>
        <v>■</v>
      </c>
    </row>
    <row r="55" spans="2:47" ht="16" customHeight="1">
      <c r="B55" s="494" t="s">
        <v>7</v>
      </c>
      <c r="C55" s="496" t="s">
        <v>180</v>
      </c>
      <c r="D55" s="497"/>
      <c r="E55" s="497"/>
      <c r="F55" s="497"/>
      <c r="G55" s="498"/>
      <c r="H55" s="494" t="s">
        <v>7</v>
      </c>
      <c r="I55" s="496" t="s">
        <v>319</v>
      </c>
      <c r="J55" s="497"/>
      <c r="K55" s="497"/>
      <c r="L55" s="498"/>
      <c r="M55" s="492"/>
      <c r="N55" s="492"/>
      <c r="O55" s="492"/>
      <c r="P55" s="492"/>
      <c r="Q55" s="492"/>
      <c r="R55" s="492"/>
      <c r="S55" s="493"/>
      <c r="T55" s="507"/>
      <c r="U55" s="487"/>
      <c r="V55" s="487"/>
      <c r="W55" s="487"/>
      <c r="X55" s="487"/>
      <c r="Y55" s="487"/>
      <c r="Z55" s="487"/>
      <c r="AA55" s="487"/>
      <c r="AB55" s="488"/>
      <c r="AC55" s="494"/>
      <c r="AD55" s="512"/>
      <c r="AE55" s="512"/>
      <c r="AF55" s="512"/>
      <c r="AG55" s="513"/>
      <c r="AH55" s="487"/>
      <c r="AI55" s="487"/>
      <c r="AJ55" s="487"/>
      <c r="AK55" s="488"/>
      <c r="AN55" s="5" t="s">
        <v>7</v>
      </c>
      <c r="AO55" s="5" t="str">
        <f>IF(AND($B$53="□",$B$55="□"),"■","")</f>
        <v>■</v>
      </c>
    </row>
    <row r="56" spans="2:47" ht="16" customHeight="1">
      <c r="B56" s="495"/>
      <c r="C56" s="497"/>
      <c r="D56" s="497"/>
      <c r="E56" s="497"/>
      <c r="F56" s="497"/>
      <c r="G56" s="498"/>
      <c r="H56" s="495"/>
      <c r="I56" s="497"/>
      <c r="J56" s="497"/>
      <c r="K56" s="497"/>
      <c r="L56" s="498"/>
      <c r="M56" s="499" t="s">
        <v>320</v>
      </c>
      <c r="N56" s="500"/>
      <c r="O56" s="500"/>
      <c r="P56" s="500"/>
      <c r="Q56" s="500"/>
      <c r="R56" s="500"/>
      <c r="S56" s="501"/>
      <c r="T56" s="507"/>
      <c r="U56" s="487"/>
      <c r="V56" s="487"/>
      <c r="W56" s="487"/>
      <c r="X56" s="487"/>
      <c r="Y56" s="487"/>
      <c r="Z56" s="487"/>
      <c r="AA56" s="487"/>
      <c r="AB56" s="488"/>
      <c r="AC56" s="494"/>
      <c r="AD56" s="512"/>
      <c r="AE56" s="512"/>
      <c r="AF56" s="512"/>
      <c r="AG56" s="513"/>
      <c r="AH56" s="487"/>
      <c r="AI56" s="487"/>
      <c r="AJ56" s="487"/>
      <c r="AK56" s="488"/>
    </row>
    <row r="57" spans="2:47" ht="16" customHeight="1">
      <c r="B57" s="494" t="s">
        <v>7</v>
      </c>
      <c r="C57" s="496" t="s">
        <v>44</v>
      </c>
      <c r="D57" s="497"/>
      <c r="E57" s="497"/>
      <c r="F57" s="497"/>
      <c r="G57" s="498"/>
      <c r="H57" s="505"/>
      <c r="I57" s="517"/>
      <c r="J57" s="497"/>
      <c r="K57" s="497"/>
      <c r="L57" s="498"/>
      <c r="M57" s="491"/>
      <c r="N57" s="518"/>
      <c r="O57" s="518"/>
      <c r="P57" s="518"/>
      <c r="Q57" s="518"/>
      <c r="R57" s="518"/>
      <c r="S57" s="519"/>
      <c r="T57" s="507"/>
      <c r="U57" s="487"/>
      <c r="V57" s="487"/>
      <c r="W57" s="487"/>
      <c r="X57" s="487"/>
      <c r="Y57" s="487"/>
      <c r="Z57" s="487"/>
      <c r="AA57" s="487"/>
      <c r="AB57" s="488"/>
      <c r="AC57" s="494"/>
      <c r="AD57" s="512"/>
      <c r="AE57" s="512"/>
      <c r="AF57" s="512"/>
      <c r="AG57" s="513"/>
      <c r="AH57" s="487"/>
      <c r="AI57" s="487"/>
      <c r="AJ57" s="487"/>
      <c r="AK57" s="488"/>
    </row>
    <row r="58" spans="2:47" ht="16" customHeight="1">
      <c r="B58" s="502"/>
      <c r="C58" s="503"/>
      <c r="D58" s="503"/>
      <c r="E58" s="503"/>
      <c r="F58" s="503"/>
      <c r="G58" s="504"/>
      <c r="H58" s="506"/>
      <c r="I58" s="503"/>
      <c r="J58" s="503"/>
      <c r="K58" s="503"/>
      <c r="L58" s="504"/>
      <c r="M58" s="520"/>
      <c r="N58" s="520"/>
      <c r="O58" s="520"/>
      <c r="P58" s="520"/>
      <c r="Q58" s="520"/>
      <c r="R58" s="520"/>
      <c r="S58" s="521"/>
      <c r="T58" s="508"/>
      <c r="U58" s="489"/>
      <c r="V58" s="489"/>
      <c r="W58" s="489"/>
      <c r="X58" s="489"/>
      <c r="Y58" s="489"/>
      <c r="Z58" s="489"/>
      <c r="AA58" s="489"/>
      <c r="AB58" s="490"/>
      <c r="AC58" s="514"/>
      <c r="AD58" s="515"/>
      <c r="AE58" s="515"/>
      <c r="AF58" s="515"/>
      <c r="AG58" s="516"/>
      <c r="AH58" s="489"/>
      <c r="AI58" s="489"/>
      <c r="AJ58" s="489"/>
      <c r="AK58" s="490"/>
    </row>
    <row r="59" spans="2:47" ht="15" customHeight="1">
      <c r="B59" s="478" t="s">
        <v>321</v>
      </c>
      <c r="C59" s="479"/>
      <c r="D59" s="479"/>
      <c r="E59" s="479"/>
      <c r="F59" s="479"/>
      <c r="G59" s="479"/>
      <c r="H59" s="479"/>
      <c r="I59" s="479"/>
      <c r="J59" s="480"/>
      <c r="K59" s="478" t="s">
        <v>322</v>
      </c>
      <c r="L59" s="479"/>
      <c r="M59" s="479"/>
      <c r="N59" s="479"/>
      <c r="O59" s="479"/>
      <c r="P59" s="479"/>
      <c r="Q59" s="479"/>
      <c r="R59" s="479"/>
      <c r="S59" s="480"/>
      <c r="T59" s="478" t="s">
        <v>323</v>
      </c>
      <c r="U59" s="479"/>
      <c r="V59" s="479"/>
      <c r="W59" s="479"/>
      <c r="X59" s="479"/>
      <c r="Y59" s="479"/>
      <c r="Z59" s="479"/>
      <c r="AA59" s="479"/>
      <c r="AB59" s="480"/>
      <c r="AC59" s="478" t="s">
        <v>324</v>
      </c>
      <c r="AD59" s="479"/>
      <c r="AE59" s="479"/>
      <c r="AF59" s="479"/>
      <c r="AG59" s="479"/>
      <c r="AH59" s="479"/>
      <c r="AI59" s="479"/>
      <c r="AJ59" s="479"/>
      <c r="AK59" s="480"/>
    </row>
    <row r="60" spans="2:47" ht="15" customHeight="1">
      <c r="B60" s="484" t="s">
        <v>46</v>
      </c>
      <c r="C60" s="485"/>
      <c r="D60" s="485"/>
      <c r="E60" s="485"/>
      <c r="F60" s="485"/>
      <c r="G60" s="485"/>
      <c r="H60" s="485"/>
      <c r="I60" s="485"/>
      <c r="J60" s="486"/>
      <c r="K60" s="484" t="s">
        <v>46</v>
      </c>
      <c r="L60" s="485"/>
      <c r="M60" s="485"/>
      <c r="N60" s="485"/>
      <c r="O60" s="485"/>
      <c r="P60" s="485"/>
      <c r="Q60" s="485"/>
      <c r="R60" s="485"/>
      <c r="S60" s="486"/>
      <c r="T60" s="484" t="s">
        <v>46</v>
      </c>
      <c r="U60" s="485"/>
      <c r="V60" s="485"/>
      <c r="W60" s="485"/>
      <c r="X60" s="485"/>
      <c r="Y60" s="485"/>
      <c r="Z60" s="485"/>
      <c r="AA60" s="485"/>
      <c r="AB60" s="486"/>
      <c r="AC60" s="484" t="s">
        <v>46</v>
      </c>
      <c r="AD60" s="485"/>
      <c r="AE60" s="485"/>
      <c r="AF60" s="485"/>
      <c r="AG60" s="485"/>
      <c r="AH60" s="485"/>
      <c r="AI60" s="485"/>
      <c r="AJ60" s="485"/>
      <c r="AK60" s="486"/>
    </row>
    <row r="61" spans="2:47" ht="16" customHeight="1">
      <c r="B61" s="507"/>
      <c r="C61" s="487"/>
      <c r="D61" s="487"/>
      <c r="E61" s="487"/>
      <c r="F61" s="487"/>
      <c r="G61" s="487"/>
      <c r="H61" s="487"/>
      <c r="I61" s="487"/>
      <c r="J61" s="488"/>
      <c r="K61" s="507"/>
      <c r="L61" s="487"/>
      <c r="M61" s="487"/>
      <c r="N61" s="487"/>
      <c r="O61" s="487"/>
      <c r="P61" s="487"/>
      <c r="Q61" s="487"/>
      <c r="R61" s="487"/>
      <c r="S61" s="488"/>
      <c r="T61" s="507"/>
      <c r="U61" s="487"/>
      <c r="V61" s="487"/>
      <c r="W61" s="487"/>
      <c r="X61" s="487"/>
      <c r="Y61" s="487"/>
      <c r="Z61" s="487"/>
      <c r="AA61" s="487"/>
      <c r="AB61" s="488"/>
      <c r="AC61" s="522"/>
      <c r="AD61" s="523"/>
      <c r="AE61" s="523"/>
      <c r="AF61" s="523"/>
      <c r="AG61" s="523"/>
      <c r="AH61" s="523"/>
      <c r="AI61" s="523"/>
      <c r="AJ61" s="523"/>
      <c r="AK61" s="526"/>
    </row>
    <row r="62" spans="2:47" ht="16" customHeight="1">
      <c r="B62" s="507"/>
      <c r="C62" s="487"/>
      <c r="D62" s="487"/>
      <c r="E62" s="487"/>
      <c r="F62" s="487"/>
      <c r="G62" s="487"/>
      <c r="H62" s="487"/>
      <c r="I62" s="487"/>
      <c r="J62" s="488"/>
      <c r="K62" s="507"/>
      <c r="L62" s="487"/>
      <c r="M62" s="487"/>
      <c r="N62" s="487"/>
      <c r="O62" s="487"/>
      <c r="P62" s="487"/>
      <c r="Q62" s="487"/>
      <c r="R62" s="487"/>
      <c r="S62" s="488"/>
      <c r="T62" s="507"/>
      <c r="U62" s="487"/>
      <c r="V62" s="487"/>
      <c r="W62" s="487"/>
      <c r="X62" s="487"/>
      <c r="Y62" s="487"/>
      <c r="Z62" s="487"/>
      <c r="AA62" s="487"/>
      <c r="AB62" s="488"/>
      <c r="AC62" s="522"/>
      <c r="AD62" s="523"/>
      <c r="AE62" s="523"/>
      <c r="AF62" s="523"/>
      <c r="AG62" s="523"/>
      <c r="AH62" s="523"/>
      <c r="AI62" s="523"/>
      <c r="AJ62" s="523"/>
      <c r="AK62" s="526"/>
    </row>
    <row r="63" spans="2:47" ht="16" customHeight="1">
      <c r="B63" s="507"/>
      <c r="C63" s="487"/>
      <c r="D63" s="487"/>
      <c r="E63" s="487"/>
      <c r="F63" s="487"/>
      <c r="G63" s="487"/>
      <c r="H63" s="487"/>
      <c r="I63" s="487"/>
      <c r="J63" s="488"/>
      <c r="K63" s="507"/>
      <c r="L63" s="487"/>
      <c r="M63" s="487"/>
      <c r="N63" s="487"/>
      <c r="O63" s="487"/>
      <c r="P63" s="487"/>
      <c r="Q63" s="487"/>
      <c r="R63" s="487"/>
      <c r="S63" s="488"/>
      <c r="T63" s="507"/>
      <c r="U63" s="487"/>
      <c r="V63" s="487"/>
      <c r="W63" s="487"/>
      <c r="X63" s="487"/>
      <c r="Y63" s="487"/>
      <c r="Z63" s="487"/>
      <c r="AA63" s="487"/>
      <c r="AB63" s="488"/>
      <c r="AC63" s="522"/>
      <c r="AD63" s="523"/>
      <c r="AE63" s="523"/>
      <c r="AF63" s="523"/>
      <c r="AG63" s="523"/>
      <c r="AH63" s="523"/>
      <c r="AI63" s="523"/>
      <c r="AJ63" s="523"/>
      <c r="AK63" s="526"/>
    </row>
    <row r="64" spans="2:47" ht="16" customHeight="1">
      <c r="B64" s="507"/>
      <c r="C64" s="487"/>
      <c r="D64" s="487"/>
      <c r="E64" s="487"/>
      <c r="F64" s="487"/>
      <c r="G64" s="487"/>
      <c r="H64" s="487"/>
      <c r="I64" s="487"/>
      <c r="J64" s="488"/>
      <c r="K64" s="507"/>
      <c r="L64" s="487"/>
      <c r="M64" s="487"/>
      <c r="N64" s="487"/>
      <c r="O64" s="487"/>
      <c r="P64" s="487"/>
      <c r="Q64" s="487"/>
      <c r="R64" s="487"/>
      <c r="S64" s="488"/>
      <c r="T64" s="507"/>
      <c r="U64" s="487"/>
      <c r="V64" s="487"/>
      <c r="W64" s="487"/>
      <c r="X64" s="487"/>
      <c r="Y64" s="487"/>
      <c r="Z64" s="487"/>
      <c r="AA64" s="487"/>
      <c r="AB64" s="488"/>
      <c r="AC64" s="522"/>
      <c r="AD64" s="523"/>
      <c r="AE64" s="523"/>
      <c r="AF64" s="523"/>
      <c r="AG64" s="523"/>
      <c r="AH64" s="523"/>
      <c r="AI64" s="523"/>
      <c r="AJ64" s="523"/>
      <c r="AK64" s="526"/>
    </row>
    <row r="65" spans="2:47" ht="16" customHeight="1">
      <c r="B65" s="507"/>
      <c r="C65" s="487"/>
      <c r="D65" s="487"/>
      <c r="E65" s="487"/>
      <c r="F65" s="487"/>
      <c r="G65" s="487"/>
      <c r="H65" s="487"/>
      <c r="I65" s="487"/>
      <c r="J65" s="488"/>
      <c r="K65" s="507"/>
      <c r="L65" s="487"/>
      <c r="M65" s="487"/>
      <c r="N65" s="487"/>
      <c r="O65" s="487"/>
      <c r="P65" s="487"/>
      <c r="Q65" s="487"/>
      <c r="R65" s="487"/>
      <c r="S65" s="488"/>
      <c r="T65" s="507"/>
      <c r="U65" s="487"/>
      <c r="V65" s="487"/>
      <c r="W65" s="487"/>
      <c r="X65" s="487"/>
      <c r="Y65" s="487"/>
      <c r="Z65" s="487"/>
      <c r="AA65" s="487"/>
      <c r="AB65" s="488"/>
      <c r="AC65" s="522"/>
      <c r="AD65" s="523"/>
      <c r="AE65" s="523"/>
      <c r="AF65" s="523"/>
      <c r="AG65" s="523"/>
      <c r="AH65" s="523"/>
      <c r="AI65" s="523"/>
      <c r="AJ65" s="523"/>
      <c r="AK65" s="526"/>
    </row>
    <row r="66" spans="2:47" ht="16" customHeight="1">
      <c r="B66" s="508"/>
      <c r="C66" s="489"/>
      <c r="D66" s="489"/>
      <c r="E66" s="489"/>
      <c r="F66" s="489"/>
      <c r="G66" s="489"/>
      <c r="H66" s="489"/>
      <c r="I66" s="489"/>
      <c r="J66" s="490"/>
      <c r="K66" s="508"/>
      <c r="L66" s="489"/>
      <c r="M66" s="489"/>
      <c r="N66" s="489"/>
      <c r="O66" s="489"/>
      <c r="P66" s="489"/>
      <c r="Q66" s="489"/>
      <c r="R66" s="489"/>
      <c r="S66" s="490"/>
      <c r="T66" s="508"/>
      <c r="U66" s="489"/>
      <c r="V66" s="489"/>
      <c r="W66" s="489"/>
      <c r="X66" s="489"/>
      <c r="Y66" s="489"/>
      <c r="Z66" s="489"/>
      <c r="AA66" s="489"/>
      <c r="AB66" s="490"/>
      <c r="AC66" s="524"/>
      <c r="AD66" s="525"/>
      <c r="AE66" s="525"/>
      <c r="AF66" s="525"/>
      <c r="AG66" s="525"/>
      <c r="AH66" s="525"/>
      <c r="AI66" s="525"/>
      <c r="AJ66" s="525"/>
      <c r="AK66" s="527"/>
    </row>
    <row r="67" spans="2:47" s="227" customFormat="1" ht="12" customHeight="1">
      <c r="B67" s="252" t="s">
        <v>21</v>
      </c>
      <c r="C67" s="5"/>
      <c r="D67" s="5"/>
      <c r="E67" s="583" t="s">
        <v>182</v>
      </c>
      <c r="F67" s="583"/>
      <c r="G67" s="583"/>
      <c r="H67" s="583"/>
      <c r="I67" s="583"/>
      <c r="J67" s="583"/>
      <c r="K67" s="583"/>
      <c r="L67" s="583"/>
      <c r="M67" s="583"/>
      <c r="N67" s="583"/>
      <c r="O67" s="583"/>
      <c r="P67" s="583"/>
      <c r="Q67" s="583"/>
      <c r="R67" s="583"/>
      <c r="S67" s="583"/>
      <c r="T67" s="583"/>
      <c r="U67" s="583"/>
      <c r="V67" s="583"/>
      <c r="W67" s="583"/>
      <c r="X67" s="583"/>
      <c r="Y67" s="583"/>
      <c r="Z67" s="583"/>
      <c r="AA67" s="583"/>
      <c r="AB67" s="583"/>
      <c r="AC67" s="583"/>
      <c r="AD67" s="583"/>
      <c r="AE67" s="583"/>
      <c r="AF67" s="583"/>
      <c r="AG67" s="583"/>
      <c r="AH67" s="583"/>
      <c r="AI67" s="583"/>
      <c r="AJ67" s="583"/>
      <c r="AK67" s="583"/>
      <c r="AL67" s="262"/>
      <c r="AM67" s="5"/>
      <c r="AN67" s="5"/>
      <c r="AO67" s="5"/>
      <c r="AP67" s="5"/>
      <c r="AQ67" s="5"/>
      <c r="AR67" s="5"/>
      <c r="AS67" s="5"/>
      <c r="AT67" s="5"/>
      <c r="AU67" s="5"/>
    </row>
    <row r="69" spans="2:47" ht="30" customHeight="1" thickBot="1"/>
    <row r="70" spans="2:47" s="227" customFormat="1" ht="27.75" customHeight="1">
      <c r="B70" s="369" t="s">
        <v>325</v>
      </c>
      <c r="C70" s="373" t="s">
        <v>326</v>
      </c>
      <c r="D70" s="373"/>
      <c r="E70" s="374"/>
      <c r="F70" s="528" t="s">
        <v>38</v>
      </c>
      <c r="G70" s="528"/>
      <c r="H70" s="529"/>
      <c r="I70" s="530" t="s">
        <v>39</v>
      </c>
      <c r="J70" s="531"/>
      <c r="K70" s="532" t="s">
        <v>47</v>
      </c>
      <c r="L70" s="533"/>
      <c r="M70" s="533"/>
      <c r="N70" s="533"/>
      <c r="O70" s="533"/>
      <c r="P70" s="533"/>
      <c r="Q70" s="533"/>
      <c r="R70" s="533"/>
      <c r="S70" s="533"/>
      <c r="T70" s="533"/>
      <c r="U70" s="533"/>
      <c r="V70" s="533"/>
      <c r="W70" s="533"/>
      <c r="X70" s="533"/>
      <c r="Y70" s="533"/>
      <c r="Z70" s="533"/>
      <c r="AA70" s="533"/>
      <c r="AB70" s="533"/>
      <c r="AC70" s="533"/>
      <c r="AD70" s="533"/>
      <c r="AE70" s="533"/>
      <c r="AF70" s="533"/>
      <c r="AG70" s="533"/>
      <c r="AH70" s="533"/>
      <c r="AI70" s="533"/>
      <c r="AJ70" s="533"/>
      <c r="AK70" s="534"/>
      <c r="AL70" s="5"/>
      <c r="AM70" s="5"/>
      <c r="AN70" s="5"/>
      <c r="AP70" s="249"/>
      <c r="AQ70" s="5"/>
      <c r="AR70" s="5"/>
      <c r="AS70" s="5"/>
      <c r="AT70" s="5"/>
      <c r="AU70" s="5"/>
    </row>
    <row r="71" spans="2:47" s="227" customFormat="1" ht="19" customHeight="1">
      <c r="B71" s="370"/>
      <c r="C71" s="376"/>
      <c r="D71" s="376"/>
      <c r="E71" s="377"/>
      <c r="F71" s="535" t="s">
        <v>48</v>
      </c>
      <c r="G71" s="538" t="s">
        <v>49</v>
      </c>
      <c r="H71" s="539"/>
      <c r="I71" s="544" t="s">
        <v>50</v>
      </c>
      <c r="J71" s="545"/>
      <c r="K71" s="263" t="s">
        <v>7</v>
      </c>
      <c r="L71" s="550" t="s">
        <v>327</v>
      </c>
      <c r="M71" s="550"/>
      <c r="N71" s="550"/>
      <c r="O71" s="550"/>
      <c r="P71" s="550"/>
      <c r="Q71" s="550"/>
      <c r="R71" s="264" t="s">
        <v>328</v>
      </c>
      <c r="S71" s="559" t="s">
        <v>51</v>
      </c>
      <c r="T71" s="559"/>
      <c r="U71" s="559"/>
      <c r="V71" s="559"/>
      <c r="W71" s="559"/>
      <c r="X71" s="559"/>
      <c r="Y71" s="559"/>
      <c r="Z71" s="559"/>
      <c r="AA71" s="559"/>
      <c r="AB71" s="559"/>
      <c r="AC71" s="559"/>
      <c r="AD71" s="559"/>
      <c r="AE71" s="559"/>
      <c r="AF71" s="559"/>
      <c r="AG71" s="559"/>
      <c r="AH71" s="559"/>
      <c r="AI71" s="559"/>
      <c r="AJ71" s="559"/>
      <c r="AK71" s="560"/>
      <c r="AL71" s="5"/>
      <c r="AM71" s="5"/>
      <c r="AN71" s="5" t="s">
        <v>278</v>
      </c>
      <c r="AO71" s="5" t="str">
        <f>IF(AND($K$73="□",$K$72="□"),"■","")</f>
        <v>■</v>
      </c>
      <c r="AP71" s="5"/>
      <c r="AQ71" s="5"/>
      <c r="AR71" s="5"/>
    </row>
    <row r="72" spans="2:47" s="227" customFormat="1" ht="19" customHeight="1">
      <c r="B72" s="370"/>
      <c r="C72" s="376"/>
      <c r="D72" s="376"/>
      <c r="E72" s="377"/>
      <c r="F72" s="536"/>
      <c r="G72" s="540"/>
      <c r="H72" s="541"/>
      <c r="I72" s="546"/>
      <c r="J72" s="547"/>
      <c r="K72" s="265" t="s">
        <v>7</v>
      </c>
      <c r="L72" s="561" t="s">
        <v>52</v>
      </c>
      <c r="M72" s="561"/>
      <c r="N72" s="561"/>
      <c r="O72" s="561"/>
      <c r="P72" s="561"/>
      <c r="Q72" s="561"/>
      <c r="R72" s="266" t="s">
        <v>282</v>
      </c>
      <c r="S72" s="561" t="s">
        <v>53</v>
      </c>
      <c r="T72" s="561"/>
      <c r="U72" s="561"/>
      <c r="V72" s="561"/>
      <c r="W72" s="267" t="s">
        <v>329</v>
      </c>
      <c r="X72" s="562"/>
      <c r="Y72" s="562"/>
      <c r="Z72" s="562"/>
      <c r="AA72" s="562"/>
      <c r="AB72" s="562"/>
      <c r="AC72" s="562"/>
      <c r="AD72" s="562"/>
      <c r="AE72" s="268" t="s">
        <v>330</v>
      </c>
      <c r="AF72" s="269" t="s">
        <v>282</v>
      </c>
      <c r="AG72" s="563" t="s">
        <v>331</v>
      </c>
      <c r="AH72" s="563"/>
      <c r="AI72" s="563"/>
      <c r="AJ72" s="563"/>
      <c r="AK72" s="564"/>
      <c r="AL72" s="5"/>
      <c r="AN72" s="5" t="s">
        <v>278</v>
      </c>
      <c r="AO72" s="5" t="str">
        <f>IF(AND($K$73="□",$K$71="□"),"■","")</f>
        <v>■</v>
      </c>
      <c r="AS72" s="5"/>
      <c r="AT72" s="5"/>
      <c r="AU72" s="5"/>
    </row>
    <row r="73" spans="2:47" s="227" customFormat="1" ht="19" customHeight="1">
      <c r="B73" s="370"/>
      <c r="C73" s="376"/>
      <c r="D73" s="376"/>
      <c r="E73" s="377"/>
      <c r="F73" s="536"/>
      <c r="G73" s="540"/>
      <c r="H73" s="541"/>
      <c r="I73" s="546"/>
      <c r="J73" s="547"/>
      <c r="K73" s="265" t="s">
        <v>7</v>
      </c>
      <c r="L73" s="561" t="s">
        <v>54</v>
      </c>
      <c r="M73" s="561"/>
      <c r="N73" s="561"/>
      <c r="O73" s="561"/>
      <c r="P73" s="561"/>
      <c r="Q73" s="561"/>
      <c r="R73" s="266" t="s">
        <v>143</v>
      </c>
      <c r="S73" s="559" t="s">
        <v>55</v>
      </c>
      <c r="T73" s="559"/>
      <c r="U73" s="559"/>
      <c r="V73" s="559"/>
      <c r="W73" s="559"/>
      <c r="X73" s="559"/>
      <c r="Y73" s="559"/>
      <c r="Z73" s="559"/>
      <c r="AA73" s="559"/>
      <c r="AB73" s="559"/>
      <c r="AC73" s="559"/>
      <c r="AD73" s="559"/>
      <c r="AE73" s="559"/>
      <c r="AF73" s="559"/>
      <c r="AG73" s="559"/>
      <c r="AH73" s="559"/>
      <c r="AI73" s="559"/>
      <c r="AJ73" s="559"/>
      <c r="AK73" s="560"/>
      <c r="AL73" s="5"/>
      <c r="AN73" s="5" t="s">
        <v>278</v>
      </c>
      <c r="AO73" s="5" t="str">
        <f>IF(AND($K$72="□",$K$71="□"),"■","")</f>
        <v>■</v>
      </c>
      <c r="AS73" s="5"/>
      <c r="AT73" s="5"/>
      <c r="AU73" s="5"/>
    </row>
    <row r="74" spans="2:47" s="227" customFormat="1" ht="19" customHeight="1">
      <c r="B74" s="370"/>
      <c r="C74" s="376"/>
      <c r="D74" s="376"/>
      <c r="E74" s="377"/>
      <c r="F74" s="536"/>
      <c r="G74" s="540"/>
      <c r="H74" s="541"/>
      <c r="I74" s="548"/>
      <c r="J74" s="549"/>
      <c r="K74" s="270"/>
      <c r="L74" s="271"/>
      <c r="M74" s="271"/>
      <c r="N74" s="271"/>
      <c r="O74" s="271"/>
      <c r="P74" s="271"/>
      <c r="Q74" s="271"/>
      <c r="R74" s="266"/>
      <c r="S74" s="271" t="s">
        <v>332</v>
      </c>
      <c r="T74" s="551"/>
      <c r="U74" s="551"/>
      <c r="V74" s="551"/>
      <c r="W74" s="551"/>
      <c r="X74" s="551"/>
      <c r="Y74" s="551"/>
      <c r="Z74" s="551"/>
      <c r="AA74" s="551"/>
      <c r="AB74" s="551"/>
      <c r="AC74" s="551"/>
      <c r="AD74" s="551"/>
      <c r="AE74" s="551"/>
      <c r="AF74" s="551"/>
      <c r="AG74" s="551"/>
      <c r="AH74" s="551"/>
      <c r="AI74" s="551"/>
      <c r="AJ74" s="551"/>
      <c r="AK74" s="272" t="s">
        <v>3</v>
      </c>
      <c r="AL74" s="5"/>
      <c r="AN74" s="5"/>
      <c r="AO74" s="5"/>
      <c r="AS74" s="5"/>
      <c r="AT74" s="5"/>
      <c r="AU74" s="5"/>
    </row>
    <row r="75" spans="2:47" s="227" customFormat="1" ht="19" customHeight="1">
      <c r="B75" s="370"/>
      <c r="C75" s="376"/>
      <c r="D75" s="376"/>
      <c r="E75" s="377"/>
      <c r="F75" s="536"/>
      <c r="G75" s="540"/>
      <c r="H75" s="541"/>
      <c r="I75" s="544" t="s">
        <v>398</v>
      </c>
      <c r="J75" s="545"/>
      <c r="K75" s="273" t="s">
        <v>7</v>
      </c>
      <c r="L75" s="552" t="s">
        <v>399</v>
      </c>
      <c r="M75" s="552"/>
      <c r="N75" s="552"/>
      <c r="O75" s="552"/>
      <c r="P75" s="552"/>
      <c r="Q75" s="552"/>
      <c r="R75" s="552"/>
      <c r="S75" s="552"/>
      <c r="T75" s="274"/>
      <c r="U75" s="274"/>
      <c r="V75" s="274"/>
      <c r="W75" s="274"/>
      <c r="X75" s="274"/>
      <c r="Y75" s="274"/>
      <c r="Z75" s="274"/>
      <c r="AA75" s="274"/>
      <c r="AB75" s="274"/>
      <c r="AC75" s="274"/>
      <c r="AD75" s="274"/>
      <c r="AE75" s="274"/>
      <c r="AF75" s="274"/>
      <c r="AG75" s="274"/>
      <c r="AH75" s="274"/>
      <c r="AI75" s="274"/>
      <c r="AJ75" s="274"/>
      <c r="AK75" s="275"/>
      <c r="AL75" s="5"/>
      <c r="AM75" s="5"/>
      <c r="AN75" s="5" t="s">
        <v>7</v>
      </c>
      <c r="AO75" s="5" t="str">
        <f>IF(AND($K$76="□",$K$77="□"),"■","")</f>
        <v>■</v>
      </c>
      <c r="AQ75" s="5"/>
      <c r="AR75" s="5"/>
      <c r="AS75" s="5"/>
      <c r="AT75" s="5"/>
      <c r="AU75" s="5"/>
    </row>
    <row r="76" spans="2:47" s="227" customFormat="1" ht="19" customHeight="1">
      <c r="B76" s="370"/>
      <c r="C76" s="376"/>
      <c r="D76" s="376"/>
      <c r="E76" s="377"/>
      <c r="F76" s="536"/>
      <c r="G76" s="540"/>
      <c r="H76" s="541"/>
      <c r="I76" s="546"/>
      <c r="J76" s="547"/>
      <c r="K76" s="265" t="s">
        <v>7</v>
      </c>
      <c r="L76" s="553" t="s">
        <v>400</v>
      </c>
      <c r="M76" s="553"/>
      <c r="N76" s="553"/>
      <c r="O76" s="553"/>
      <c r="P76" s="553"/>
      <c r="Q76" s="553"/>
      <c r="R76" s="553"/>
      <c r="S76" s="553"/>
      <c r="T76" s="554" t="s">
        <v>401</v>
      </c>
      <c r="U76" s="554"/>
      <c r="V76" s="554"/>
      <c r="W76" s="554"/>
      <c r="X76" s="554"/>
      <c r="Y76" s="554"/>
      <c r="Z76" s="554"/>
      <c r="AA76" s="554"/>
      <c r="AB76" s="554"/>
      <c r="AC76" s="554"/>
      <c r="AD76" s="554"/>
      <c r="AE76" s="554"/>
      <c r="AF76" s="554"/>
      <c r="AG76" s="554"/>
      <c r="AH76" s="554"/>
      <c r="AI76" s="554"/>
      <c r="AJ76" s="554"/>
      <c r="AK76" s="555"/>
      <c r="AL76" s="5"/>
      <c r="AM76" s="5"/>
      <c r="AN76" s="5" t="s">
        <v>7</v>
      </c>
      <c r="AO76" s="5" t="str">
        <f>IF(AND($K$75="□",$K$77="□"),"■","")</f>
        <v>■</v>
      </c>
      <c r="AQ76" s="5"/>
      <c r="AR76" s="5"/>
      <c r="AS76" s="5"/>
      <c r="AT76" s="5"/>
      <c r="AU76" s="5"/>
    </row>
    <row r="77" spans="2:47" s="227" customFormat="1" ht="19" customHeight="1">
      <c r="B77" s="370"/>
      <c r="C77" s="376"/>
      <c r="D77" s="376"/>
      <c r="E77" s="377"/>
      <c r="F77" s="537"/>
      <c r="G77" s="542"/>
      <c r="H77" s="543"/>
      <c r="I77" s="548"/>
      <c r="J77" s="549"/>
      <c r="K77" s="276" t="s">
        <v>7</v>
      </c>
      <c r="L77" s="556" t="s">
        <v>402</v>
      </c>
      <c r="M77" s="556"/>
      <c r="N77" s="556"/>
      <c r="O77" s="556"/>
      <c r="P77" s="556"/>
      <c r="Q77" s="556"/>
      <c r="R77" s="556"/>
      <c r="S77" s="556"/>
      <c r="T77" s="557" t="s">
        <v>401</v>
      </c>
      <c r="U77" s="557"/>
      <c r="V77" s="557"/>
      <c r="W77" s="557"/>
      <c r="X77" s="557"/>
      <c r="Y77" s="557"/>
      <c r="Z77" s="557"/>
      <c r="AA77" s="557"/>
      <c r="AB77" s="557"/>
      <c r="AC77" s="557"/>
      <c r="AD77" s="557"/>
      <c r="AE77" s="557"/>
      <c r="AF77" s="557"/>
      <c r="AG77" s="557"/>
      <c r="AH77" s="557"/>
      <c r="AI77" s="557"/>
      <c r="AJ77" s="557"/>
      <c r="AK77" s="558"/>
      <c r="AL77" s="5"/>
      <c r="AM77" s="5"/>
      <c r="AN77" s="5" t="s">
        <v>7</v>
      </c>
      <c r="AO77" s="5" t="str">
        <f>IF(AND($K$75="□",$K$76="□"),"■","")</f>
        <v>■</v>
      </c>
      <c r="AQ77" s="5"/>
      <c r="AR77" s="5"/>
      <c r="AS77" s="5"/>
      <c r="AT77" s="5"/>
      <c r="AU77" s="5"/>
    </row>
    <row r="78" spans="2:47" s="227" customFormat="1" ht="18.649999999999999" customHeight="1">
      <c r="B78" s="370"/>
      <c r="C78" s="376"/>
      <c r="D78" s="376"/>
      <c r="E78" s="377"/>
      <c r="F78" s="565" t="s">
        <v>333</v>
      </c>
      <c r="G78" s="568" t="s">
        <v>334</v>
      </c>
      <c r="H78" s="569"/>
      <c r="I78" s="544" t="s">
        <v>56</v>
      </c>
      <c r="J78" s="545"/>
      <c r="K78" s="273" t="s">
        <v>7</v>
      </c>
      <c r="L78" s="574" t="s">
        <v>58</v>
      </c>
      <c r="M78" s="574"/>
      <c r="N78" s="575"/>
      <c r="O78" s="277" t="s">
        <v>7</v>
      </c>
      <c r="P78" s="576" t="s">
        <v>335</v>
      </c>
      <c r="Q78" s="577"/>
      <c r="R78" s="577"/>
      <c r="S78" s="577"/>
      <c r="T78" s="577"/>
      <c r="U78" s="577"/>
      <c r="V78" s="577"/>
      <c r="W78" s="278" t="s">
        <v>59</v>
      </c>
      <c r="X78" s="578" t="s">
        <v>283</v>
      </c>
      <c r="Y78" s="578"/>
      <c r="Z78" s="578"/>
      <c r="AA78" s="578"/>
      <c r="AB78" s="578"/>
      <c r="AC78" s="578"/>
      <c r="AD78" s="578"/>
      <c r="AE78" s="585"/>
      <c r="AF78" s="585"/>
      <c r="AG78" s="585"/>
      <c r="AH78" s="585"/>
      <c r="AI78" s="585"/>
      <c r="AJ78" s="585"/>
      <c r="AK78" s="279" t="s">
        <v>336</v>
      </c>
      <c r="AL78" s="5"/>
      <c r="AM78" s="5"/>
      <c r="AN78" s="5" t="s">
        <v>278</v>
      </c>
      <c r="AO78" s="5" t="str">
        <f>IF(AND($K$82="□"),"■","")</f>
        <v>■</v>
      </c>
      <c r="AP78" s="5"/>
      <c r="AS78" s="5"/>
      <c r="AT78" s="5"/>
      <c r="AU78" s="5"/>
    </row>
    <row r="79" spans="2:47" s="227" customFormat="1" ht="19" customHeight="1">
      <c r="B79" s="370"/>
      <c r="C79" s="376"/>
      <c r="D79" s="376"/>
      <c r="E79" s="377"/>
      <c r="F79" s="566"/>
      <c r="G79" s="570"/>
      <c r="H79" s="571"/>
      <c r="I79" s="546"/>
      <c r="J79" s="547"/>
      <c r="K79" s="586"/>
      <c r="L79" s="497"/>
      <c r="M79" s="497"/>
      <c r="N79" s="587"/>
      <c r="O79" s="280" t="s">
        <v>7</v>
      </c>
      <c r="P79" s="592" t="s">
        <v>337</v>
      </c>
      <c r="Q79" s="592"/>
      <c r="R79" s="592"/>
      <c r="S79" s="592"/>
      <c r="T79" s="593" t="s">
        <v>338</v>
      </c>
      <c r="U79" s="594"/>
      <c r="V79" s="594"/>
      <c r="W79" s="594"/>
      <c r="X79" s="594"/>
      <c r="Y79" s="594"/>
      <c r="Z79" s="594"/>
      <c r="AA79" s="594"/>
      <c r="AB79" s="594"/>
      <c r="AC79" s="594"/>
      <c r="AD79" s="594"/>
      <c r="AE79" s="594"/>
      <c r="AF79" s="594"/>
      <c r="AG79" s="594"/>
      <c r="AH79" s="594"/>
      <c r="AI79" s="594"/>
      <c r="AJ79" s="594"/>
      <c r="AK79" s="595"/>
      <c r="AL79" s="5"/>
      <c r="AN79" s="5" t="s">
        <v>278</v>
      </c>
      <c r="AO79" s="5" t="str">
        <f>IF(AND($K$82="□",$O$79="□"),"■","")</f>
        <v>■</v>
      </c>
      <c r="AP79" s="5"/>
      <c r="AQ79" s="5"/>
      <c r="AR79" s="5"/>
      <c r="AS79" s="5"/>
      <c r="AT79" s="5"/>
      <c r="AU79" s="5"/>
    </row>
    <row r="80" spans="2:47" s="227" customFormat="1" ht="19" customHeight="1">
      <c r="B80" s="370"/>
      <c r="C80" s="376"/>
      <c r="D80" s="376"/>
      <c r="E80" s="377"/>
      <c r="F80" s="566"/>
      <c r="G80" s="570"/>
      <c r="H80" s="571"/>
      <c r="I80" s="546"/>
      <c r="J80" s="547"/>
      <c r="K80" s="588"/>
      <c r="L80" s="497"/>
      <c r="M80" s="497"/>
      <c r="N80" s="587"/>
      <c r="O80" s="596"/>
      <c r="P80" s="497"/>
      <c r="Q80" s="497"/>
      <c r="R80" s="497"/>
      <c r="S80" s="497"/>
      <c r="T80" s="598" t="s">
        <v>339</v>
      </c>
      <c r="U80" s="599"/>
      <c r="V80" s="599"/>
      <c r="W80" s="599"/>
      <c r="X80" s="599"/>
      <c r="Y80" s="599"/>
      <c r="Z80" s="599"/>
      <c r="AA80" s="599"/>
      <c r="AB80" s="599"/>
      <c r="AC80" s="599"/>
      <c r="AD80" s="599"/>
      <c r="AE80" s="599"/>
      <c r="AF80" s="599"/>
      <c r="AG80" s="599"/>
      <c r="AH80" s="599"/>
      <c r="AI80" s="599"/>
      <c r="AJ80" s="599"/>
      <c r="AK80" s="600"/>
      <c r="AL80" s="5"/>
      <c r="AM80" s="5"/>
      <c r="AN80" s="5" t="s">
        <v>7</v>
      </c>
      <c r="AO80" s="5" t="str">
        <f>IF(AND($K$82="□",$O$78="□"),"■","")</f>
        <v>■</v>
      </c>
      <c r="AQ80" s="5"/>
      <c r="AR80" s="5"/>
      <c r="AS80" s="5"/>
      <c r="AT80" s="5"/>
      <c r="AU80" s="5"/>
    </row>
    <row r="81" spans="2:77" s="227" customFormat="1" ht="19" customHeight="1">
      <c r="B81" s="370"/>
      <c r="C81" s="376"/>
      <c r="D81" s="376"/>
      <c r="E81" s="377"/>
      <c r="F81" s="566"/>
      <c r="G81" s="570"/>
      <c r="H81" s="571"/>
      <c r="I81" s="546"/>
      <c r="J81" s="547"/>
      <c r="K81" s="589"/>
      <c r="L81" s="590"/>
      <c r="M81" s="590"/>
      <c r="N81" s="591"/>
      <c r="O81" s="597"/>
      <c r="P81" s="590"/>
      <c r="Q81" s="590"/>
      <c r="R81" s="590"/>
      <c r="S81" s="590"/>
      <c r="T81" s="601" t="s">
        <v>340</v>
      </c>
      <c r="U81" s="602"/>
      <c r="V81" s="602"/>
      <c r="W81" s="602"/>
      <c r="X81" s="602"/>
      <c r="Y81" s="602"/>
      <c r="Z81" s="602"/>
      <c r="AA81" s="602"/>
      <c r="AB81" s="602"/>
      <c r="AC81" s="602"/>
      <c r="AD81" s="602"/>
      <c r="AE81" s="602"/>
      <c r="AF81" s="602"/>
      <c r="AG81" s="602"/>
      <c r="AH81" s="602"/>
      <c r="AI81" s="602"/>
      <c r="AJ81" s="602"/>
      <c r="AK81" s="603"/>
      <c r="AL81" s="5"/>
      <c r="AM81" s="5"/>
      <c r="AN81" s="5"/>
      <c r="AO81" s="5"/>
      <c r="AQ81" s="5"/>
      <c r="AR81" s="5"/>
      <c r="AS81" s="5"/>
      <c r="AT81" s="5"/>
      <c r="AU81" s="5"/>
    </row>
    <row r="82" spans="2:77" s="227" customFormat="1" ht="19" customHeight="1">
      <c r="B82" s="370"/>
      <c r="C82" s="376"/>
      <c r="D82" s="376"/>
      <c r="E82" s="377"/>
      <c r="F82" s="567"/>
      <c r="G82" s="572"/>
      <c r="H82" s="573"/>
      <c r="I82" s="548"/>
      <c r="J82" s="549"/>
      <c r="K82" s="281" t="s">
        <v>7</v>
      </c>
      <c r="L82" s="579" t="s">
        <v>57</v>
      </c>
      <c r="M82" s="579"/>
      <c r="N82" s="579"/>
      <c r="O82" s="580" t="s">
        <v>341</v>
      </c>
      <c r="P82" s="581"/>
      <c r="Q82" s="581"/>
      <c r="R82" s="581"/>
      <c r="S82" s="581"/>
      <c r="T82" s="581"/>
      <c r="U82" s="581"/>
      <c r="V82" s="581"/>
      <c r="W82" s="581"/>
      <c r="X82" s="581"/>
      <c r="Y82" s="581"/>
      <c r="Z82" s="581"/>
      <c r="AA82" s="581"/>
      <c r="AB82" s="581"/>
      <c r="AC82" s="581"/>
      <c r="AD82" s="581"/>
      <c r="AE82" s="581"/>
      <c r="AF82" s="581"/>
      <c r="AG82" s="581"/>
      <c r="AH82" s="581"/>
      <c r="AI82" s="581"/>
      <c r="AJ82" s="581"/>
      <c r="AK82" s="582"/>
      <c r="AL82" s="5"/>
      <c r="AM82" s="5"/>
      <c r="AN82" s="5" t="s">
        <v>278</v>
      </c>
      <c r="AO82" s="5" t="str">
        <f>IF(AND($K$78="□"),"■","")</f>
        <v>■</v>
      </c>
      <c r="AQ82" s="5"/>
      <c r="AR82" s="5"/>
      <c r="AS82" s="5"/>
      <c r="AT82" s="5"/>
      <c r="AU82" s="5"/>
    </row>
    <row r="83" spans="2:77" s="227" customFormat="1" ht="19" customHeight="1">
      <c r="B83" s="370"/>
      <c r="C83" s="376"/>
      <c r="D83" s="376"/>
      <c r="E83" s="377"/>
      <c r="F83" s="621" t="s">
        <v>284</v>
      </c>
      <c r="G83" s="622" t="s">
        <v>60</v>
      </c>
      <c r="H83" s="623"/>
      <c r="I83" s="384" t="s">
        <v>61</v>
      </c>
      <c r="J83" s="386"/>
      <c r="K83" s="265" t="s">
        <v>7</v>
      </c>
      <c r="L83" s="561" t="s">
        <v>342</v>
      </c>
      <c r="M83" s="561"/>
      <c r="N83" s="561"/>
      <c r="O83" s="561"/>
      <c r="U83" s="282"/>
      <c r="V83" s="271"/>
      <c r="W83" s="271"/>
      <c r="X83" s="271"/>
      <c r="Y83" s="271"/>
      <c r="Z83" s="271"/>
      <c r="AA83" s="271"/>
      <c r="AB83" s="282"/>
      <c r="AC83" s="271"/>
      <c r="AD83" s="271"/>
      <c r="AE83" s="271"/>
      <c r="AF83" s="271"/>
      <c r="AG83" s="271"/>
      <c r="AH83" s="271"/>
      <c r="AI83" s="271"/>
      <c r="AJ83" s="271"/>
      <c r="AK83" s="283"/>
      <c r="AL83" s="5"/>
      <c r="AM83" s="5"/>
      <c r="AN83" s="5" t="s">
        <v>278</v>
      </c>
      <c r="AO83" s="5" t="str">
        <f>IF($K$84="□","■","")</f>
        <v>■</v>
      </c>
      <c r="AP83" s="5"/>
      <c r="AS83" s="5"/>
      <c r="AT83" s="5"/>
      <c r="AU83" s="5"/>
    </row>
    <row r="84" spans="2:77" s="227" customFormat="1" ht="19" customHeight="1">
      <c r="B84" s="370"/>
      <c r="C84" s="376"/>
      <c r="D84" s="376"/>
      <c r="E84" s="377"/>
      <c r="F84" s="621"/>
      <c r="G84" s="622"/>
      <c r="H84" s="623"/>
      <c r="I84" s="387"/>
      <c r="J84" s="389"/>
      <c r="K84" s="276" t="s">
        <v>7</v>
      </c>
      <c r="L84" s="624" t="s">
        <v>62</v>
      </c>
      <c r="M84" s="624"/>
      <c r="N84" s="624"/>
      <c r="O84" s="624"/>
      <c r="P84" s="284"/>
      <c r="Q84" s="285"/>
      <c r="R84" s="285"/>
      <c r="S84" s="285"/>
      <c r="T84" s="285"/>
      <c r="U84" s="286"/>
      <c r="V84" s="285"/>
      <c r="W84" s="285"/>
      <c r="X84" s="285"/>
      <c r="Y84" s="285"/>
      <c r="Z84" s="285"/>
      <c r="AA84" s="285"/>
      <c r="AB84" s="286"/>
      <c r="AC84" s="285"/>
      <c r="AD84" s="285"/>
      <c r="AE84" s="285"/>
      <c r="AF84" s="285"/>
      <c r="AG84" s="285"/>
      <c r="AH84" s="285"/>
      <c r="AI84" s="285"/>
      <c r="AJ84" s="285"/>
      <c r="AK84" s="287"/>
      <c r="AL84" s="5"/>
      <c r="AM84" s="5"/>
      <c r="AN84" s="5" t="s">
        <v>278</v>
      </c>
      <c r="AO84" s="5" t="str">
        <f>IF($K$83="□","■","")</f>
        <v>■</v>
      </c>
      <c r="AP84" s="5"/>
      <c r="AQ84" s="5"/>
      <c r="AR84" s="5"/>
      <c r="AS84" s="5"/>
      <c r="AT84" s="5"/>
      <c r="AU84" s="5"/>
    </row>
    <row r="85" spans="2:77" s="227" customFormat="1" ht="18" customHeight="1">
      <c r="B85" s="370"/>
      <c r="C85" s="376"/>
      <c r="D85" s="376"/>
      <c r="E85" s="377"/>
      <c r="F85" s="621"/>
      <c r="G85" s="622"/>
      <c r="H85" s="623"/>
      <c r="I85" s="425" t="s">
        <v>31</v>
      </c>
      <c r="J85" s="400"/>
      <c r="K85" s="288" t="s">
        <v>99</v>
      </c>
      <c r="L85" s="625"/>
      <c r="M85" s="625"/>
      <c r="N85" s="289" t="s">
        <v>42</v>
      </c>
      <c r="O85" s="625"/>
      <c r="P85" s="625"/>
      <c r="Q85" s="290"/>
      <c r="R85" s="291"/>
      <c r="S85" s="292"/>
      <c r="T85" s="292"/>
      <c r="U85" s="292"/>
      <c r="V85" s="292"/>
      <c r="W85" s="292"/>
      <c r="X85" s="292"/>
      <c r="Y85" s="292"/>
      <c r="Z85" s="292"/>
      <c r="AA85" s="292"/>
      <c r="AB85" s="292"/>
      <c r="AC85" s="292"/>
      <c r="AD85" s="292"/>
      <c r="AE85" s="292"/>
      <c r="AF85" s="292"/>
      <c r="AG85" s="292"/>
      <c r="AH85" s="292"/>
      <c r="AI85" s="292"/>
      <c r="AJ85" s="292"/>
      <c r="AK85" s="293"/>
      <c r="AL85" s="294"/>
      <c r="AP85" s="5"/>
      <c r="AR85" s="5"/>
      <c r="AS85" s="5"/>
      <c r="AT85" s="5"/>
      <c r="AU85" s="5"/>
    </row>
    <row r="86" spans="2:77" s="227" customFormat="1" ht="25" customHeight="1">
      <c r="B86" s="370"/>
      <c r="C86" s="376"/>
      <c r="D86" s="376"/>
      <c r="E86" s="377"/>
      <c r="F86" s="621"/>
      <c r="G86" s="622"/>
      <c r="H86" s="623"/>
      <c r="I86" s="384"/>
      <c r="J86" s="386"/>
      <c r="K86" s="604"/>
      <c r="L86" s="605"/>
      <c r="M86" s="605"/>
      <c r="N86" s="605"/>
      <c r="O86" s="605"/>
      <c r="P86" s="605"/>
      <c r="Q86" s="605"/>
      <c r="R86" s="605"/>
      <c r="S86" s="605"/>
      <c r="T86" s="605"/>
      <c r="U86" s="605"/>
      <c r="V86" s="605"/>
      <c r="W86" s="605"/>
      <c r="X86" s="605"/>
      <c r="Y86" s="605"/>
      <c r="Z86" s="605"/>
      <c r="AA86" s="605"/>
      <c r="AB86" s="605"/>
      <c r="AC86" s="605"/>
      <c r="AD86" s="605"/>
      <c r="AE86" s="605"/>
      <c r="AF86" s="605"/>
      <c r="AG86" s="605"/>
      <c r="AH86" s="605"/>
      <c r="AI86" s="605"/>
      <c r="AJ86" s="605"/>
      <c r="AK86" s="606"/>
      <c r="AL86" s="295"/>
      <c r="AQ86" s="5"/>
      <c r="AR86" s="5"/>
      <c r="AS86" s="5"/>
      <c r="BY86" s="5"/>
    </row>
    <row r="87" spans="2:77" s="227" customFormat="1" ht="25" customHeight="1">
      <c r="B87" s="370"/>
      <c r="C87" s="376"/>
      <c r="D87" s="376"/>
      <c r="E87" s="377"/>
      <c r="F87" s="621"/>
      <c r="G87" s="622"/>
      <c r="H87" s="623"/>
      <c r="I87" s="387"/>
      <c r="J87" s="389"/>
      <c r="K87" s="607"/>
      <c r="L87" s="607"/>
      <c r="M87" s="607"/>
      <c r="N87" s="607"/>
      <c r="O87" s="607"/>
      <c r="P87" s="607"/>
      <c r="Q87" s="607"/>
      <c r="R87" s="607"/>
      <c r="S87" s="607"/>
      <c r="T87" s="607"/>
      <c r="U87" s="607"/>
      <c r="V87" s="607"/>
      <c r="W87" s="607"/>
      <c r="X87" s="607"/>
      <c r="Y87" s="607"/>
      <c r="Z87" s="607"/>
      <c r="AA87" s="607"/>
      <c r="AB87" s="607"/>
      <c r="AC87" s="607"/>
      <c r="AD87" s="607"/>
      <c r="AE87" s="607"/>
      <c r="AF87" s="607"/>
      <c r="AG87" s="607"/>
      <c r="AH87" s="607"/>
      <c r="AI87" s="607"/>
      <c r="AJ87" s="607"/>
      <c r="AK87" s="608"/>
      <c r="AL87" s="295"/>
      <c r="AQ87" s="5"/>
      <c r="AR87" s="5"/>
      <c r="AS87" s="5"/>
      <c r="BY87" s="5"/>
    </row>
    <row r="88" spans="2:77" s="227" customFormat="1" ht="15" customHeight="1">
      <c r="B88" s="370"/>
      <c r="C88" s="376"/>
      <c r="D88" s="376"/>
      <c r="E88" s="377"/>
      <c r="F88" s="621"/>
      <c r="G88" s="622"/>
      <c r="H88" s="623"/>
      <c r="I88" s="425" t="s">
        <v>241</v>
      </c>
      <c r="J88" s="400"/>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0"/>
      <c r="AK88" s="611"/>
      <c r="AL88" s="295"/>
      <c r="AM88" s="5"/>
      <c r="BY88" s="5"/>
    </row>
    <row r="89" spans="2:77" s="227" customFormat="1" ht="30" customHeight="1">
      <c r="B89" s="370"/>
      <c r="C89" s="376"/>
      <c r="D89" s="376"/>
      <c r="E89" s="377"/>
      <c r="F89" s="621"/>
      <c r="G89" s="622"/>
      <c r="H89" s="623"/>
      <c r="I89" s="387" t="s">
        <v>34</v>
      </c>
      <c r="J89" s="389"/>
      <c r="K89" s="411"/>
      <c r="L89" s="411"/>
      <c r="M89" s="411"/>
      <c r="N89" s="411"/>
      <c r="O89" s="411"/>
      <c r="P89" s="411"/>
      <c r="Q89" s="411"/>
      <c r="R89" s="411"/>
      <c r="S89" s="411"/>
      <c r="T89" s="411"/>
      <c r="U89" s="411"/>
      <c r="V89" s="411"/>
      <c r="W89" s="411"/>
      <c r="X89" s="411"/>
      <c r="Y89" s="411"/>
      <c r="Z89" s="411"/>
      <c r="AA89" s="411"/>
      <c r="AB89" s="411"/>
      <c r="AC89" s="411"/>
      <c r="AD89" s="411"/>
      <c r="AE89" s="411"/>
      <c r="AF89" s="411"/>
      <c r="AG89" s="411"/>
      <c r="AH89" s="411"/>
      <c r="AI89" s="411"/>
      <c r="AJ89" s="411"/>
      <c r="AK89" s="609"/>
      <c r="AL89" s="296"/>
      <c r="AM89" s="5"/>
      <c r="AO89" s="5"/>
      <c r="AP89" s="5"/>
      <c r="AQ89" s="5"/>
      <c r="AR89" s="5"/>
      <c r="AS89" s="5"/>
      <c r="AT89" s="5"/>
      <c r="AU89" s="5"/>
    </row>
    <row r="90" spans="2:77" s="216" customFormat="1" ht="15" customHeight="1">
      <c r="B90" s="370"/>
      <c r="C90" s="376"/>
      <c r="D90" s="376"/>
      <c r="E90" s="377"/>
      <c r="F90" s="621"/>
      <c r="G90" s="622"/>
      <c r="H90" s="623"/>
      <c r="I90" s="425" t="s">
        <v>241</v>
      </c>
      <c r="J90" s="400"/>
      <c r="K90" s="610"/>
      <c r="L90" s="610"/>
      <c r="M90" s="610"/>
      <c r="N90" s="610"/>
      <c r="O90" s="610"/>
      <c r="P90" s="610"/>
      <c r="Q90" s="610"/>
      <c r="R90" s="610"/>
      <c r="S90" s="610"/>
      <c r="T90" s="610"/>
      <c r="U90" s="610"/>
      <c r="V90" s="610"/>
      <c r="W90" s="610"/>
      <c r="X90" s="610"/>
      <c r="Y90" s="610"/>
      <c r="Z90" s="610"/>
      <c r="AA90" s="610"/>
      <c r="AB90" s="610"/>
      <c r="AC90" s="610"/>
      <c r="AD90" s="610"/>
      <c r="AE90" s="610"/>
      <c r="AF90" s="610"/>
      <c r="AG90" s="610"/>
      <c r="AH90" s="610"/>
      <c r="AI90" s="610"/>
      <c r="AJ90" s="610"/>
      <c r="AK90" s="611"/>
      <c r="AL90" s="296"/>
      <c r="AM90" s="5"/>
      <c r="AO90" s="5"/>
      <c r="AP90" s="5"/>
      <c r="AQ90" s="5"/>
      <c r="AR90" s="5"/>
      <c r="AS90" s="5"/>
      <c r="AT90" s="5"/>
      <c r="AU90" s="5"/>
    </row>
    <row r="91" spans="2:77" s="227" customFormat="1" ht="30" customHeight="1">
      <c r="B91" s="370"/>
      <c r="C91" s="376"/>
      <c r="D91" s="376"/>
      <c r="E91" s="377"/>
      <c r="F91" s="621"/>
      <c r="G91" s="622"/>
      <c r="H91" s="623"/>
      <c r="I91" s="387" t="s">
        <v>35</v>
      </c>
      <c r="J91" s="389"/>
      <c r="K91" s="411"/>
      <c r="L91" s="411"/>
      <c r="M91" s="411"/>
      <c r="N91" s="411"/>
      <c r="O91" s="411"/>
      <c r="P91" s="411"/>
      <c r="Q91" s="411"/>
      <c r="R91" s="411"/>
      <c r="S91" s="411"/>
      <c r="T91" s="411"/>
      <c r="U91" s="411"/>
      <c r="V91" s="411"/>
      <c r="W91" s="411"/>
      <c r="X91" s="411"/>
      <c r="Y91" s="411"/>
      <c r="Z91" s="411"/>
      <c r="AA91" s="411"/>
      <c r="AB91" s="411"/>
      <c r="AC91" s="411"/>
      <c r="AD91" s="411"/>
      <c r="AE91" s="411"/>
      <c r="AF91" s="411"/>
      <c r="AG91" s="411"/>
      <c r="AH91" s="411"/>
      <c r="AI91" s="411"/>
      <c r="AJ91" s="411"/>
      <c r="AK91" s="609"/>
      <c r="AL91" s="296"/>
      <c r="AM91" s="5"/>
      <c r="AN91" s="5"/>
      <c r="AO91" s="5"/>
      <c r="AP91" s="5"/>
      <c r="AQ91" s="5"/>
      <c r="AR91" s="5"/>
      <c r="AS91" s="5"/>
      <c r="AT91" s="5"/>
      <c r="AU91" s="5"/>
    </row>
    <row r="92" spans="2:77" s="227" customFormat="1" ht="25" customHeight="1">
      <c r="B92" s="370"/>
      <c r="C92" s="376"/>
      <c r="D92" s="376"/>
      <c r="E92" s="377"/>
      <c r="F92" s="621"/>
      <c r="G92" s="622"/>
      <c r="H92" s="623"/>
      <c r="I92" s="584" t="s">
        <v>36</v>
      </c>
      <c r="J92" s="418"/>
      <c r="K92" s="429"/>
      <c r="L92" s="430"/>
      <c r="M92" s="430"/>
      <c r="N92" s="430"/>
      <c r="O92" s="430"/>
      <c r="P92" s="430"/>
      <c r="Q92" s="430"/>
      <c r="R92" s="430"/>
      <c r="S92" s="430"/>
      <c r="T92" s="430"/>
      <c r="U92" s="430"/>
      <c r="V92" s="430"/>
      <c r="W92" s="297" t="s">
        <v>395</v>
      </c>
      <c r="X92" s="422" t="s">
        <v>37</v>
      </c>
      <c r="Y92" s="424"/>
      <c r="Z92" s="429"/>
      <c r="AA92" s="430"/>
      <c r="AB92" s="430"/>
      <c r="AC92" s="430"/>
      <c r="AD92" s="430"/>
      <c r="AE92" s="430"/>
      <c r="AF92" s="430"/>
      <c r="AG92" s="430"/>
      <c r="AH92" s="430"/>
      <c r="AI92" s="430"/>
      <c r="AJ92" s="430"/>
      <c r="AK92" s="241" t="s">
        <v>395</v>
      </c>
      <c r="AL92" s="296"/>
      <c r="AM92" s="5"/>
      <c r="AN92" s="5"/>
      <c r="AO92" s="5"/>
      <c r="AP92" s="5"/>
      <c r="AQ92" s="5"/>
      <c r="AR92" s="5"/>
      <c r="AS92" s="5"/>
      <c r="AT92" s="5"/>
      <c r="AU92" s="5"/>
    </row>
    <row r="93" spans="2:77" s="227" customFormat="1" ht="25" customHeight="1">
      <c r="B93" s="370"/>
      <c r="C93" s="376"/>
      <c r="D93" s="376"/>
      <c r="E93" s="377"/>
      <c r="F93" s="621"/>
      <c r="G93" s="622"/>
      <c r="H93" s="623"/>
      <c r="I93" s="584" t="s">
        <v>302</v>
      </c>
      <c r="J93" s="418"/>
      <c r="K93" s="420"/>
      <c r="L93" s="420"/>
      <c r="M93" s="420"/>
      <c r="N93" s="420"/>
      <c r="O93" s="420"/>
      <c r="P93" s="420"/>
      <c r="Q93" s="420"/>
      <c r="R93" s="420"/>
      <c r="S93" s="420"/>
      <c r="T93" s="420"/>
      <c r="U93" s="420"/>
      <c r="V93" s="420"/>
      <c r="W93" s="420"/>
      <c r="X93" s="422" t="s">
        <v>281</v>
      </c>
      <c r="Y93" s="424"/>
      <c r="Z93" s="429"/>
      <c r="AA93" s="430"/>
      <c r="AB93" s="430"/>
      <c r="AC93" s="430"/>
      <c r="AD93" s="430"/>
      <c r="AE93" s="430"/>
      <c r="AF93" s="430"/>
      <c r="AG93" s="430"/>
      <c r="AH93" s="430"/>
      <c r="AI93" s="430"/>
      <c r="AJ93" s="430"/>
      <c r="AK93" s="241" t="s">
        <v>395</v>
      </c>
      <c r="AL93" s="5"/>
      <c r="AM93" s="5"/>
      <c r="AN93" s="5"/>
      <c r="AO93" s="5"/>
      <c r="AP93" s="5"/>
      <c r="AQ93" s="5"/>
      <c r="AR93" s="5"/>
      <c r="AS93" s="5"/>
      <c r="AT93" s="5"/>
      <c r="AU93" s="5"/>
      <c r="AV93" s="242" t="s">
        <v>303</v>
      </c>
    </row>
    <row r="94" spans="2:77" s="227" customFormat="1" ht="25" customHeight="1">
      <c r="B94" s="370"/>
      <c r="C94" s="376"/>
      <c r="D94" s="376"/>
      <c r="E94" s="377"/>
      <c r="F94" s="621"/>
      <c r="G94" s="622"/>
      <c r="H94" s="623"/>
      <c r="I94" s="425" t="s">
        <v>304</v>
      </c>
      <c r="J94" s="400"/>
      <c r="K94" s="429"/>
      <c r="L94" s="430"/>
      <c r="M94" s="430"/>
      <c r="N94" s="430"/>
      <c r="O94" s="430"/>
      <c r="P94" s="430"/>
      <c r="Q94" s="430"/>
      <c r="R94" s="430"/>
      <c r="S94" s="430"/>
      <c r="T94" s="352" t="s">
        <v>305</v>
      </c>
      <c r="U94" s="430"/>
      <c r="V94" s="430"/>
      <c r="W94" s="430"/>
      <c r="X94" s="430"/>
      <c r="Y94" s="430"/>
      <c r="Z94" s="430"/>
      <c r="AA94" s="430"/>
      <c r="AB94" s="430"/>
      <c r="AC94" s="430"/>
      <c r="AD94" s="430"/>
      <c r="AE94" s="430"/>
      <c r="AF94" s="612" t="s">
        <v>403</v>
      </c>
      <c r="AG94" s="613"/>
      <c r="AH94" s="613"/>
      <c r="AI94" s="613"/>
      <c r="AJ94" s="613"/>
      <c r="AK94" s="614"/>
      <c r="AL94" s="5"/>
      <c r="AM94" s="5"/>
      <c r="AN94" s="5"/>
      <c r="AO94" s="5"/>
      <c r="AP94" s="5"/>
      <c r="AQ94" s="5"/>
      <c r="AR94" s="5"/>
      <c r="AS94" s="5"/>
      <c r="AT94" s="5"/>
      <c r="AU94" s="5"/>
      <c r="AV94" s="244" t="str">
        <f>K94&amp;T94&amp;U94</f>
        <v>@</v>
      </c>
    </row>
    <row r="95" spans="2:77" s="227" customFormat="1" ht="15" customHeight="1">
      <c r="B95" s="370"/>
      <c r="C95" s="376"/>
      <c r="D95" s="376"/>
      <c r="E95" s="377"/>
      <c r="F95" s="621"/>
      <c r="G95" s="622"/>
      <c r="H95" s="623"/>
      <c r="I95" s="426"/>
      <c r="J95" s="428"/>
      <c r="K95" s="433" t="str">
        <f>IF(K94="","",K94&amp;T94&amp;U94)</f>
        <v/>
      </c>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434"/>
      <c r="AJ95" s="434"/>
      <c r="AK95" s="435"/>
      <c r="AL95" s="296"/>
      <c r="AM95" s="5"/>
      <c r="AN95" s="5"/>
      <c r="AO95" s="5"/>
      <c r="AP95" s="5"/>
      <c r="AQ95" s="5"/>
      <c r="AR95" s="5"/>
      <c r="AS95" s="5"/>
      <c r="AT95" s="5"/>
      <c r="AU95" s="5"/>
    </row>
    <row r="96" spans="2:77" s="227" customFormat="1" ht="30" customHeight="1" thickBot="1">
      <c r="B96" s="371"/>
      <c r="C96" s="379"/>
      <c r="D96" s="379"/>
      <c r="E96" s="380"/>
      <c r="F96" s="6" t="s">
        <v>285</v>
      </c>
      <c r="G96" s="615" t="s">
        <v>63</v>
      </c>
      <c r="H96" s="616"/>
      <c r="I96" s="7"/>
      <c r="J96" s="165"/>
      <c r="K96" s="299" t="s">
        <v>7</v>
      </c>
      <c r="L96" s="617" t="s">
        <v>343</v>
      </c>
      <c r="M96" s="617"/>
      <c r="N96" s="299" t="s">
        <v>7</v>
      </c>
      <c r="O96" s="617" t="s">
        <v>64</v>
      </c>
      <c r="P96" s="617"/>
      <c r="Q96" s="617"/>
      <c r="R96" s="617"/>
      <c r="S96" s="617"/>
      <c r="T96" s="617"/>
      <c r="U96" s="617"/>
      <c r="V96" s="617"/>
      <c r="W96" s="617"/>
      <c r="X96" s="617"/>
      <c r="Y96" s="617"/>
      <c r="Z96" s="617"/>
      <c r="AA96" s="300" t="s">
        <v>282</v>
      </c>
      <c r="AB96" s="618" t="s">
        <v>242</v>
      </c>
      <c r="AC96" s="619"/>
      <c r="AD96" s="619"/>
      <c r="AE96" s="619"/>
      <c r="AF96" s="619"/>
      <c r="AG96" s="619"/>
      <c r="AH96" s="619"/>
      <c r="AI96" s="619"/>
      <c r="AJ96" s="619"/>
      <c r="AK96" s="620"/>
      <c r="AL96" s="296"/>
      <c r="AM96" s="5"/>
      <c r="AN96" s="5" t="s">
        <v>278</v>
      </c>
      <c r="AO96" s="5" t="str">
        <f>IF($N$96="□","■","")</f>
        <v>■</v>
      </c>
      <c r="AP96" s="5"/>
      <c r="AQ96" s="5" t="s">
        <v>278</v>
      </c>
      <c r="AR96" s="5" t="str">
        <f>IF($K$96="□","■","")</f>
        <v>■</v>
      </c>
      <c r="AS96" s="5"/>
      <c r="AT96" s="5"/>
      <c r="AU96" s="5"/>
    </row>
    <row r="97" spans="2:50" s="227" customFormat="1" ht="10" customHeight="1" thickBot="1">
      <c r="B97" s="5"/>
      <c r="C97" s="5"/>
      <c r="D97" s="301"/>
      <c r="E97" s="301"/>
      <c r="F97" s="301"/>
      <c r="G97" s="301"/>
      <c r="H97" s="301"/>
      <c r="I97" s="302"/>
      <c r="J97" s="302"/>
      <c r="K97" s="302"/>
      <c r="L97" s="302"/>
      <c r="M97" s="5"/>
      <c r="N97" s="5"/>
      <c r="O97" s="5"/>
      <c r="P97" s="302"/>
      <c r="Q97" s="5"/>
      <c r="R97" s="303"/>
      <c r="S97" s="303"/>
      <c r="T97" s="304"/>
      <c r="U97" s="304"/>
      <c r="V97" s="304"/>
      <c r="W97" s="304"/>
      <c r="X97" s="304"/>
      <c r="Y97" s="304"/>
      <c r="Z97" s="304"/>
      <c r="AA97" s="304"/>
      <c r="AB97" s="5"/>
      <c r="AC97" s="303"/>
      <c r="AD97" s="303"/>
      <c r="AE97" s="302"/>
      <c r="AF97" s="5"/>
      <c r="AG97" s="5"/>
      <c r="AH97" s="5"/>
      <c r="AI97" s="5"/>
      <c r="AJ97" s="5"/>
      <c r="AK97" s="5"/>
      <c r="AL97" s="5"/>
      <c r="AM97" s="5"/>
      <c r="AN97" s="5"/>
      <c r="AO97" s="5"/>
      <c r="AP97" s="5"/>
      <c r="AQ97" s="5"/>
      <c r="AR97" s="5"/>
      <c r="AS97" s="5"/>
      <c r="AT97" s="5"/>
      <c r="AU97" s="5"/>
    </row>
    <row r="98" spans="2:50" s="227" customFormat="1" ht="30" customHeight="1">
      <c r="B98" s="369" t="s">
        <v>344</v>
      </c>
      <c r="C98" s="373" t="s">
        <v>345</v>
      </c>
      <c r="D98" s="373"/>
      <c r="E98" s="374"/>
      <c r="F98" s="659" t="s">
        <v>38</v>
      </c>
      <c r="G98" s="660"/>
      <c r="H98" s="660"/>
      <c r="I98" s="381" t="s">
        <v>39</v>
      </c>
      <c r="J98" s="383"/>
      <c r="K98" s="661" t="s">
        <v>404</v>
      </c>
      <c r="L98" s="661"/>
      <c r="M98" s="662"/>
      <c r="N98" s="663"/>
      <c r="O98" s="661"/>
      <c r="P98" s="661"/>
      <c r="Q98" s="661"/>
      <c r="R98" s="661"/>
      <c r="S98" s="661"/>
      <c r="T98" s="661"/>
      <c r="U98" s="661"/>
      <c r="V98" s="305" t="s">
        <v>7</v>
      </c>
      <c r="W98" s="628" t="s">
        <v>346</v>
      </c>
      <c r="X98" s="628"/>
      <c r="Y98" s="628"/>
      <c r="Z98" s="305" t="s">
        <v>7</v>
      </c>
      <c r="AA98" s="628" t="s">
        <v>307</v>
      </c>
      <c r="AB98" s="628"/>
      <c r="AC98" s="628"/>
      <c r="AD98" s="306" t="s">
        <v>282</v>
      </c>
      <c r="AE98" s="629" t="s">
        <v>65</v>
      </c>
      <c r="AF98" s="629"/>
      <c r="AG98" s="629"/>
      <c r="AH98" s="629"/>
      <c r="AI98" s="629"/>
      <c r="AJ98" s="629"/>
      <c r="AK98" s="630"/>
      <c r="AL98" s="5"/>
      <c r="AM98" s="5"/>
      <c r="AN98" s="5" t="s">
        <v>278</v>
      </c>
      <c r="AO98" s="5" t="str">
        <f>IF($Z$98="□","■","")</f>
        <v>■</v>
      </c>
      <c r="AP98" s="5"/>
      <c r="AQ98" s="5" t="s">
        <v>278</v>
      </c>
      <c r="AR98" s="5" t="str">
        <f>IF($V$98="□","■","")</f>
        <v>■</v>
      </c>
      <c r="AS98" s="249"/>
      <c r="AT98" s="5"/>
      <c r="AU98" s="5"/>
    </row>
    <row r="99" spans="2:50" s="227" customFormat="1" ht="19" customHeight="1">
      <c r="B99" s="370"/>
      <c r="C99" s="376"/>
      <c r="D99" s="376"/>
      <c r="E99" s="377"/>
      <c r="F99" s="399" t="s">
        <v>61</v>
      </c>
      <c r="G99" s="399"/>
      <c r="H99" s="400"/>
      <c r="I99" s="273" t="s">
        <v>7</v>
      </c>
      <c r="J99" s="576" t="s">
        <v>342</v>
      </c>
      <c r="K99" s="576"/>
      <c r="L99" s="576"/>
      <c r="M99" s="576"/>
      <c r="N99" s="307"/>
      <c r="O99" s="308"/>
      <c r="P99" s="308"/>
      <c r="Q99" s="308"/>
      <c r="R99" s="308"/>
      <c r="S99" s="308"/>
      <c r="T99" s="308"/>
      <c r="U99" s="308"/>
      <c r="V99" s="308"/>
      <c r="W99" s="308"/>
      <c r="X99" s="308"/>
      <c r="Y99" s="308"/>
      <c r="Z99" s="308"/>
      <c r="AA99" s="309"/>
      <c r="AB99" s="576"/>
      <c r="AC99" s="576"/>
      <c r="AD99" s="576"/>
      <c r="AE99" s="576"/>
      <c r="AF99" s="576"/>
      <c r="AG99" s="576"/>
      <c r="AH99" s="576"/>
      <c r="AI99" s="307"/>
      <c r="AJ99" s="307"/>
      <c r="AK99" s="310"/>
      <c r="AL99" s="5"/>
      <c r="AN99" s="5" t="s">
        <v>278</v>
      </c>
      <c r="AO99" s="5" t="str">
        <f>IF(AND($I$101="□",$I$100="□"),"■","")</f>
        <v>■</v>
      </c>
      <c r="AW99" s="5"/>
      <c r="AX99" s="5"/>
    </row>
    <row r="100" spans="2:50" s="227" customFormat="1" ht="19" customHeight="1">
      <c r="B100" s="370"/>
      <c r="C100" s="376"/>
      <c r="D100" s="376"/>
      <c r="E100" s="377"/>
      <c r="F100" s="385"/>
      <c r="G100" s="385"/>
      <c r="H100" s="386"/>
      <c r="I100" s="265" t="s">
        <v>7</v>
      </c>
      <c r="J100" s="561" t="s">
        <v>286</v>
      </c>
      <c r="K100" s="561"/>
      <c r="L100" s="561"/>
      <c r="M100" s="561"/>
      <c r="N100" s="271"/>
      <c r="O100" s="266"/>
      <c r="P100" s="266"/>
      <c r="Q100" s="266"/>
      <c r="R100" s="266"/>
      <c r="S100" s="266"/>
      <c r="T100" s="311"/>
      <c r="U100" s="266"/>
      <c r="V100" s="266"/>
      <c r="W100" s="266"/>
      <c r="X100" s="266"/>
      <c r="Y100" s="266"/>
      <c r="Z100" s="266"/>
      <c r="AA100" s="311"/>
      <c r="AB100" s="271"/>
      <c r="AC100" s="271"/>
      <c r="AD100" s="271"/>
      <c r="AE100" s="271"/>
      <c r="AF100" s="271"/>
      <c r="AG100" s="271"/>
      <c r="AH100" s="271"/>
      <c r="AI100" s="271"/>
      <c r="AJ100" s="271"/>
      <c r="AK100" s="312"/>
      <c r="AL100" s="5"/>
      <c r="AN100" s="5" t="s">
        <v>278</v>
      </c>
      <c r="AO100" s="5" t="str">
        <f>IF(AND($I$101="□",$I$99="□"),"■","")</f>
        <v>■</v>
      </c>
      <c r="AQ100" s="5"/>
      <c r="AR100" s="5"/>
      <c r="AT100" s="5"/>
      <c r="AU100" s="5"/>
      <c r="AW100" s="5"/>
      <c r="AX100" s="5"/>
    </row>
    <row r="101" spans="2:50" s="227" customFormat="1" ht="19" customHeight="1">
      <c r="B101" s="370"/>
      <c r="C101" s="376"/>
      <c r="D101" s="376"/>
      <c r="E101" s="377"/>
      <c r="F101" s="388"/>
      <c r="G101" s="388"/>
      <c r="H101" s="389"/>
      <c r="I101" s="276" t="s">
        <v>7</v>
      </c>
      <c r="J101" s="556" t="s">
        <v>62</v>
      </c>
      <c r="K101" s="556"/>
      <c r="L101" s="556"/>
      <c r="M101" s="556"/>
      <c r="N101" s="284"/>
      <c r="O101" s="313"/>
      <c r="P101" s="313"/>
      <c r="Q101" s="313"/>
      <c r="R101" s="313"/>
      <c r="S101" s="313"/>
      <c r="T101" s="284"/>
      <c r="U101" s="313"/>
      <c r="V101" s="313"/>
      <c r="W101" s="313"/>
      <c r="X101" s="313"/>
      <c r="Y101" s="313"/>
      <c r="Z101" s="313"/>
      <c r="AA101" s="284"/>
      <c r="AB101" s="285"/>
      <c r="AC101" s="285"/>
      <c r="AD101" s="285"/>
      <c r="AE101" s="285"/>
      <c r="AF101" s="285"/>
      <c r="AG101" s="285"/>
      <c r="AH101" s="285"/>
      <c r="AI101" s="285"/>
      <c r="AJ101" s="285"/>
      <c r="AK101" s="314"/>
      <c r="AL101" s="5"/>
      <c r="AN101" s="5" t="s">
        <v>278</v>
      </c>
      <c r="AO101" s="5" t="str">
        <f>IF(AND($I$99="□",$I$100="□"),"■","")</f>
        <v>■</v>
      </c>
      <c r="AQ101" s="5"/>
      <c r="AR101" s="5"/>
      <c r="AT101" s="5"/>
      <c r="AU101" s="5"/>
      <c r="AW101" s="5"/>
      <c r="AX101" s="5"/>
    </row>
    <row r="102" spans="2:50" s="227" customFormat="1" ht="18" customHeight="1">
      <c r="B102" s="370"/>
      <c r="C102" s="376"/>
      <c r="D102" s="376"/>
      <c r="E102" s="377"/>
      <c r="F102" s="399" t="s">
        <v>31</v>
      </c>
      <c r="G102" s="399"/>
      <c r="H102" s="400"/>
      <c r="I102" s="315" t="s">
        <v>99</v>
      </c>
      <c r="J102" s="625"/>
      <c r="K102" s="625"/>
      <c r="L102" s="316" t="s">
        <v>42</v>
      </c>
      <c r="M102" s="625"/>
      <c r="N102" s="625"/>
      <c r="O102" s="626"/>
      <c r="P102" s="626"/>
      <c r="Q102" s="626"/>
      <c r="R102" s="626"/>
      <c r="S102" s="626"/>
      <c r="T102" s="626"/>
      <c r="U102" s="626"/>
      <c r="V102" s="626"/>
      <c r="W102" s="626"/>
      <c r="X102" s="626"/>
      <c r="Y102" s="626"/>
      <c r="Z102" s="626"/>
      <c r="AA102" s="626"/>
      <c r="AB102" s="626"/>
      <c r="AC102" s="626"/>
      <c r="AD102" s="626"/>
      <c r="AE102" s="626"/>
      <c r="AF102" s="626"/>
      <c r="AG102" s="626"/>
      <c r="AH102" s="626"/>
      <c r="AI102" s="626"/>
      <c r="AJ102" s="626"/>
      <c r="AK102" s="627"/>
      <c r="AL102" s="5"/>
    </row>
    <row r="103" spans="2:50" s="227" customFormat="1" ht="25" customHeight="1">
      <c r="B103" s="370"/>
      <c r="C103" s="376"/>
      <c r="D103" s="376"/>
      <c r="E103" s="377"/>
      <c r="F103" s="385"/>
      <c r="G103" s="385"/>
      <c r="H103" s="386"/>
      <c r="I103" s="393"/>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c r="AH103" s="394"/>
      <c r="AI103" s="394"/>
      <c r="AJ103" s="394"/>
      <c r="AK103" s="395"/>
      <c r="AL103" s="5"/>
    </row>
    <row r="104" spans="2:50" s="227" customFormat="1" ht="25" customHeight="1">
      <c r="B104" s="370"/>
      <c r="C104" s="376"/>
      <c r="D104" s="376"/>
      <c r="E104" s="377"/>
      <c r="F104" s="388"/>
      <c r="G104" s="388"/>
      <c r="H104" s="389"/>
      <c r="I104" s="397"/>
      <c r="J104" s="397"/>
      <c r="K104" s="397"/>
      <c r="L104" s="397"/>
      <c r="M104" s="397"/>
      <c r="N104" s="397"/>
      <c r="O104" s="397"/>
      <c r="P104" s="397"/>
      <c r="Q104" s="397"/>
      <c r="R104" s="397"/>
      <c r="S104" s="397"/>
      <c r="T104" s="397"/>
      <c r="U104" s="397"/>
      <c r="V104" s="397"/>
      <c r="W104" s="397"/>
      <c r="X104" s="397"/>
      <c r="Y104" s="397"/>
      <c r="Z104" s="397"/>
      <c r="AA104" s="397"/>
      <c r="AB104" s="397"/>
      <c r="AC104" s="397"/>
      <c r="AD104" s="397"/>
      <c r="AE104" s="397"/>
      <c r="AF104" s="397"/>
      <c r="AG104" s="397"/>
      <c r="AH104" s="397"/>
      <c r="AI104" s="397"/>
      <c r="AJ104" s="397"/>
      <c r="AK104" s="398"/>
      <c r="AL104" s="5"/>
    </row>
    <row r="105" spans="2:50" s="227" customFormat="1" ht="15" customHeight="1">
      <c r="B105" s="370"/>
      <c r="C105" s="376"/>
      <c r="D105" s="376"/>
      <c r="E105" s="377"/>
      <c r="F105" s="399" t="s">
        <v>241</v>
      </c>
      <c r="G105" s="399"/>
      <c r="H105" s="400"/>
      <c r="I105" s="401"/>
      <c r="J105" s="401"/>
      <c r="K105" s="401"/>
      <c r="L105" s="401"/>
      <c r="M105" s="401"/>
      <c r="N105" s="401"/>
      <c r="O105" s="401"/>
      <c r="P105" s="401"/>
      <c r="Q105" s="401"/>
      <c r="R105" s="401"/>
      <c r="S105" s="401"/>
      <c r="T105" s="401"/>
      <c r="U105" s="401"/>
      <c r="V105" s="401"/>
      <c r="W105" s="401"/>
      <c r="X105" s="401"/>
      <c r="Y105" s="401"/>
      <c r="Z105" s="401"/>
      <c r="AA105" s="401"/>
      <c r="AB105" s="401"/>
      <c r="AC105" s="401"/>
      <c r="AD105" s="401"/>
      <c r="AE105" s="401"/>
      <c r="AF105" s="401"/>
      <c r="AG105" s="401"/>
      <c r="AH105" s="401"/>
      <c r="AI105" s="401"/>
      <c r="AJ105" s="401"/>
      <c r="AK105" s="631"/>
      <c r="AL105" s="5"/>
      <c r="AM105" s="5"/>
      <c r="AN105" s="5"/>
      <c r="AO105" s="5"/>
      <c r="AP105" s="5"/>
      <c r="AQ105" s="5"/>
      <c r="AR105" s="5"/>
      <c r="AS105" s="5"/>
      <c r="AT105" s="5"/>
      <c r="AU105" s="5"/>
    </row>
    <row r="106" spans="2:50" s="227" customFormat="1" ht="30" customHeight="1">
      <c r="B106" s="370"/>
      <c r="C106" s="376"/>
      <c r="D106" s="376"/>
      <c r="E106" s="377"/>
      <c r="F106" s="388" t="s">
        <v>34</v>
      </c>
      <c r="G106" s="388"/>
      <c r="H106" s="389"/>
      <c r="I106" s="397"/>
      <c r="J106" s="397"/>
      <c r="K106" s="397"/>
      <c r="L106" s="397"/>
      <c r="M106" s="397"/>
      <c r="N106" s="397"/>
      <c r="O106" s="397"/>
      <c r="P106" s="397"/>
      <c r="Q106" s="397"/>
      <c r="R106" s="397"/>
      <c r="S106" s="397"/>
      <c r="T106" s="397"/>
      <c r="U106" s="397"/>
      <c r="V106" s="397"/>
      <c r="W106" s="397"/>
      <c r="X106" s="397"/>
      <c r="Y106" s="397"/>
      <c r="Z106" s="397"/>
      <c r="AA106" s="397"/>
      <c r="AB106" s="397"/>
      <c r="AC106" s="397"/>
      <c r="AD106" s="397"/>
      <c r="AE106" s="397"/>
      <c r="AF106" s="397"/>
      <c r="AG106" s="397"/>
      <c r="AH106" s="397"/>
      <c r="AI106" s="397"/>
      <c r="AJ106" s="397"/>
      <c r="AK106" s="398"/>
      <c r="AL106" s="5"/>
      <c r="AM106" s="5"/>
      <c r="AN106" s="5"/>
      <c r="AO106" s="5"/>
      <c r="AP106" s="5"/>
      <c r="AQ106" s="5"/>
      <c r="AR106" s="5"/>
      <c r="AS106" s="5"/>
      <c r="AT106" s="5"/>
      <c r="AU106" s="5"/>
    </row>
    <row r="107" spans="2:50" s="216" customFormat="1" ht="15" customHeight="1">
      <c r="B107" s="370"/>
      <c r="C107" s="376"/>
      <c r="D107" s="376"/>
      <c r="E107" s="377"/>
      <c r="F107" s="399" t="s">
        <v>241</v>
      </c>
      <c r="G107" s="399"/>
      <c r="H107" s="400"/>
      <c r="I107" s="401"/>
      <c r="J107" s="401"/>
      <c r="K107" s="401"/>
      <c r="L107" s="401"/>
      <c r="M107" s="401"/>
      <c r="N107" s="401"/>
      <c r="O107" s="401"/>
      <c r="P107" s="401"/>
      <c r="Q107" s="401"/>
      <c r="R107" s="401"/>
      <c r="S107" s="401"/>
      <c r="T107" s="401"/>
      <c r="U107" s="401"/>
      <c r="V107" s="401"/>
      <c r="W107" s="401"/>
      <c r="X107" s="401"/>
      <c r="Y107" s="401"/>
      <c r="Z107" s="401"/>
      <c r="AA107" s="401"/>
      <c r="AB107" s="401"/>
      <c r="AC107" s="401"/>
      <c r="AD107" s="401"/>
      <c r="AE107" s="401"/>
      <c r="AF107" s="401"/>
      <c r="AG107" s="401"/>
      <c r="AH107" s="401"/>
      <c r="AI107" s="401"/>
      <c r="AJ107" s="401"/>
      <c r="AK107" s="631"/>
      <c r="AL107" s="5"/>
      <c r="AM107" s="5"/>
      <c r="AN107" s="5"/>
      <c r="AO107" s="5"/>
      <c r="AP107" s="5"/>
      <c r="AQ107" s="5"/>
      <c r="AR107" s="5"/>
      <c r="AS107" s="5"/>
      <c r="AT107" s="5"/>
      <c r="AU107" s="5"/>
    </row>
    <row r="108" spans="2:50" s="227" customFormat="1" ht="30" customHeight="1">
      <c r="B108" s="370"/>
      <c r="C108" s="376"/>
      <c r="D108" s="376"/>
      <c r="E108" s="377"/>
      <c r="F108" s="388" t="s">
        <v>35</v>
      </c>
      <c r="G108" s="388"/>
      <c r="H108" s="389"/>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609"/>
      <c r="AL108" s="5"/>
      <c r="AM108" s="5"/>
      <c r="AN108" s="5"/>
      <c r="AO108" s="5"/>
      <c r="AP108" s="5"/>
      <c r="AQ108" s="5"/>
      <c r="AR108" s="5"/>
      <c r="AS108" s="5"/>
      <c r="AT108" s="5"/>
      <c r="AU108" s="5"/>
    </row>
    <row r="109" spans="2:50" s="227" customFormat="1" ht="25" customHeight="1">
      <c r="B109" s="370"/>
      <c r="C109" s="376"/>
      <c r="D109" s="376"/>
      <c r="E109" s="377"/>
      <c r="F109" s="417" t="s">
        <v>36</v>
      </c>
      <c r="G109" s="417"/>
      <c r="H109" s="418"/>
      <c r="I109" s="445"/>
      <c r="J109" s="446"/>
      <c r="K109" s="446"/>
      <c r="L109" s="446"/>
      <c r="M109" s="446"/>
      <c r="N109" s="446"/>
      <c r="O109" s="446"/>
      <c r="P109" s="446"/>
      <c r="Q109" s="446"/>
      <c r="R109" s="446"/>
      <c r="S109" s="446"/>
      <c r="T109" s="446"/>
      <c r="U109" s="317" t="s">
        <v>395</v>
      </c>
      <c r="V109" s="422" t="s">
        <v>37</v>
      </c>
      <c r="W109" s="423"/>
      <c r="X109" s="424"/>
      <c r="Y109" s="445"/>
      <c r="Z109" s="446"/>
      <c r="AA109" s="446"/>
      <c r="AB109" s="446"/>
      <c r="AC109" s="446"/>
      <c r="AD109" s="446"/>
      <c r="AE109" s="446"/>
      <c r="AF109" s="446"/>
      <c r="AG109" s="446"/>
      <c r="AH109" s="446"/>
      <c r="AI109" s="446"/>
      <c r="AJ109" s="446"/>
      <c r="AK109" s="240" t="s">
        <v>395</v>
      </c>
      <c r="AL109" s="5"/>
      <c r="AM109" s="5"/>
      <c r="AN109" s="5"/>
      <c r="AO109" s="5"/>
      <c r="AP109" s="5"/>
      <c r="AQ109" s="5"/>
      <c r="AR109" s="5"/>
      <c r="AS109" s="5"/>
      <c r="AT109" s="5"/>
      <c r="AU109" s="5"/>
    </row>
    <row r="110" spans="2:50" s="227" customFormat="1" ht="25" customHeight="1">
      <c r="B110" s="370"/>
      <c r="C110" s="376"/>
      <c r="D110" s="376"/>
      <c r="E110" s="377"/>
      <c r="F110" s="417" t="s">
        <v>302</v>
      </c>
      <c r="G110" s="417"/>
      <c r="H110" s="418"/>
      <c r="I110" s="420"/>
      <c r="J110" s="420"/>
      <c r="K110" s="420"/>
      <c r="L110" s="420"/>
      <c r="M110" s="420"/>
      <c r="N110" s="420"/>
      <c r="O110" s="420"/>
      <c r="P110" s="420"/>
      <c r="Q110" s="420"/>
      <c r="R110" s="420"/>
      <c r="S110" s="420"/>
      <c r="T110" s="420"/>
      <c r="U110" s="420"/>
      <c r="V110" s="422" t="s">
        <v>281</v>
      </c>
      <c r="W110" s="423"/>
      <c r="X110" s="424"/>
      <c r="Y110" s="429"/>
      <c r="Z110" s="430"/>
      <c r="AA110" s="430"/>
      <c r="AB110" s="430"/>
      <c r="AC110" s="430"/>
      <c r="AD110" s="430"/>
      <c r="AE110" s="430"/>
      <c r="AF110" s="430"/>
      <c r="AG110" s="430"/>
      <c r="AH110" s="430"/>
      <c r="AI110" s="430"/>
      <c r="AJ110" s="430"/>
      <c r="AK110" s="241" t="s">
        <v>395</v>
      </c>
      <c r="AL110" s="5"/>
      <c r="AM110" s="5"/>
      <c r="AN110" s="5"/>
      <c r="AO110" s="5"/>
      <c r="AP110" s="5"/>
      <c r="AQ110" s="5"/>
      <c r="AR110" s="5"/>
      <c r="AS110" s="5"/>
      <c r="AT110" s="5"/>
      <c r="AU110" s="5"/>
      <c r="AV110" s="242" t="s">
        <v>303</v>
      </c>
    </row>
    <row r="111" spans="2:50" s="227" customFormat="1" ht="25" customHeight="1">
      <c r="B111" s="370"/>
      <c r="C111" s="376"/>
      <c r="D111" s="376"/>
      <c r="E111" s="377"/>
      <c r="F111" s="425" t="s">
        <v>304</v>
      </c>
      <c r="G111" s="399"/>
      <c r="H111" s="400"/>
      <c r="I111" s="653"/>
      <c r="J111" s="585"/>
      <c r="K111" s="585"/>
      <c r="L111" s="585"/>
      <c r="M111" s="585"/>
      <c r="N111" s="585"/>
      <c r="O111" s="585"/>
      <c r="P111" s="585"/>
      <c r="Q111" s="585"/>
      <c r="R111" s="585"/>
      <c r="S111" s="585"/>
      <c r="T111" s="318" t="s">
        <v>305</v>
      </c>
      <c r="U111" s="430"/>
      <c r="V111" s="430"/>
      <c r="W111" s="430"/>
      <c r="X111" s="430"/>
      <c r="Y111" s="430"/>
      <c r="Z111" s="430"/>
      <c r="AA111" s="430"/>
      <c r="AB111" s="430"/>
      <c r="AC111" s="430"/>
      <c r="AD111" s="430"/>
      <c r="AE111" s="430"/>
      <c r="AF111" s="654" t="s">
        <v>66</v>
      </c>
      <c r="AG111" s="654"/>
      <c r="AH111" s="654"/>
      <c r="AI111" s="654"/>
      <c r="AJ111" s="654"/>
      <c r="AK111" s="655"/>
      <c r="AL111" s="5"/>
      <c r="AM111" s="5"/>
      <c r="AN111" s="5"/>
      <c r="AO111" s="5"/>
      <c r="AP111" s="5"/>
      <c r="AQ111" s="5"/>
      <c r="AR111" s="5"/>
      <c r="AS111" s="5"/>
      <c r="AT111" s="5"/>
      <c r="AU111" s="5"/>
      <c r="AV111" s="244" t="str">
        <f>I111&amp;T111&amp;U111</f>
        <v>@</v>
      </c>
    </row>
    <row r="112" spans="2:50" s="227" customFormat="1" ht="15" customHeight="1" thickBot="1">
      <c r="B112" s="371"/>
      <c r="C112" s="379"/>
      <c r="D112" s="379"/>
      <c r="E112" s="380"/>
      <c r="F112" s="650"/>
      <c r="G112" s="651"/>
      <c r="H112" s="652"/>
      <c r="I112" s="656" t="str">
        <f>IF(I111="","",I111&amp;T111&amp;U111)</f>
        <v/>
      </c>
      <c r="J112" s="657"/>
      <c r="K112" s="657"/>
      <c r="L112" s="657"/>
      <c r="M112" s="657"/>
      <c r="N112" s="657"/>
      <c r="O112" s="657"/>
      <c r="P112" s="657"/>
      <c r="Q112" s="657"/>
      <c r="R112" s="657"/>
      <c r="S112" s="657"/>
      <c r="T112" s="657"/>
      <c r="U112" s="657"/>
      <c r="V112" s="657"/>
      <c r="W112" s="657"/>
      <c r="X112" s="657"/>
      <c r="Y112" s="657"/>
      <c r="Z112" s="657"/>
      <c r="AA112" s="657"/>
      <c r="AB112" s="657"/>
      <c r="AC112" s="657"/>
      <c r="AD112" s="657"/>
      <c r="AE112" s="657"/>
      <c r="AF112" s="657"/>
      <c r="AG112" s="657"/>
      <c r="AH112" s="657"/>
      <c r="AI112" s="657"/>
      <c r="AJ112" s="657"/>
      <c r="AK112" s="658"/>
      <c r="AL112" s="5"/>
      <c r="AM112" s="5"/>
      <c r="AN112" s="5"/>
      <c r="AO112" s="5"/>
      <c r="AP112" s="5"/>
      <c r="AQ112" s="5"/>
      <c r="AR112" s="5"/>
      <c r="AS112" s="5"/>
      <c r="AT112" s="5"/>
      <c r="AU112" s="5"/>
    </row>
    <row r="113" spans="2:47" s="227" customFormat="1" ht="10" customHeight="1" thickBot="1">
      <c r="B113" s="5"/>
      <c r="C113" s="5"/>
      <c r="D113" s="301"/>
      <c r="E113" s="301"/>
      <c r="F113" s="301"/>
      <c r="G113" s="301"/>
      <c r="H113" s="301"/>
      <c r="I113" s="302"/>
      <c r="J113" s="302"/>
      <c r="K113" s="302"/>
      <c r="L113" s="302"/>
      <c r="M113" s="5"/>
      <c r="N113" s="5"/>
      <c r="O113" s="5"/>
      <c r="P113" s="302"/>
      <c r="Q113" s="5"/>
      <c r="R113" s="303"/>
      <c r="S113" s="303"/>
      <c r="T113" s="304"/>
      <c r="U113" s="304"/>
      <c r="V113" s="304"/>
      <c r="W113" s="304"/>
      <c r="X113" s="304"/>
      <c r="Y113" s="304"/>
      <c r="Z113" s="304"/>
      <c r="AA113" s="304"/>
      <c r="AB113" s="5"/>
      <c r="AC113" s="303"/>
      <c r="AD113" s="303"/>
      <c r="AE113" s="302"/>
      <c r="AF113" s="5"/>
      <c r="AG113" s="5"/>
      <c r="AH113" s="5"/>
      <c r="AI113" s="5"/>
      <c r="AJ113" s="5"/>
      <c r="AK113" s="5"/>
      <c r="AL113" s="5"/>
      <c r="AM113" s="5"/>
      <c r="AN113" s="5"/>
      <c r="AO113" s="5"/>
      <c r="AP113" s="5"/>
      <c r="AQ113" s="5"/>
      <c r="AR113" s="5"/>
      <c r="AS113" s="5"/>
      <c r="AT113" s="5"/>
      <c r="AU113" s="5"/>
    </row>
    <row r="114" spans="2:47" s="227" customFormat="1" ht="15" customHeight="1">
      <c r="B114" s="632" t="s">
        <v>67</v>
      </c>
      <c r="C114" s="633"/>
      <c r="D114" s="633"/>
      <c r="E114" s="633"/>
      <c r="F114" s="633"/>
      <c r="G114" s="633"/>
      <c r="H114" s="634"/>
      <c r="I114" s="641"/>
      <c r="J114" s="642"/>
      <c r="K114" s="642"/>
      <c r="L114" s="642"/>
      <c r="M114" s="642"/>
      <c r="N114" s="642"/>
      <c r="O114" s="642"/>
      <c r="P114" s="642"/>
      <c r="Q114" s="642"/>
      <c r="R114" s="642"/>
      <c r="S114" s="642"/>
      <c r="T114" s="642"/>
      <c r="U114" s="642"/>
      <c r="V114" s="642"/>
      <c r="W114" s="642"/>
      <c r="X114" s="642"/>
      <c r="Y114" s="642"/>
      <c r="Z114" s="642"/>
      <c r="AA114" s="642"/>
      <c r="AB114" s="642"/>
      <c r="AC114" s="642"/>
      <c r="AD114" s="642"/>
      <c r="AE114" s="642"/>
      <c r="AF114" s="642"/>
      <c r="AG114" s="642"/>
      <c r="AH114" s="642"/>
      <c r="AI114" s="642"/>
      <c r="AJ114" s="642"/>
      <c r="AK114" s="643"/>
      <c r="AL114" s="5"/>
      <c r="AM114" s="5"/>
      <c r="AN114" s="5"/>
      <c r="AO114" s="5"/>
      <c r="AP114" s="5"/>
      <c r="AQ114" s="5"/>
      <c r="AR114" s="5"/>
      <c r="AS114" s="5"/>
      <c r="AT114" s="5"/>
      <c r="AU114" s="5"/>
    </row>
    <row r="115" spans="2:47" s="227" customFormat="1" ht="15" customHeight="1">
      <c r="B115" s="635"/>
      <c r="C115" s="636"/>
      <c r="D115" s="636"/>
      <c r="E115" s="636"/>
      <c r="F115" s="636"/>
      <c r="G115" s="636"/>
      <c r="H115" s="637"/>
      <c r="I115" s="644"/>
      <c r="J115" s="645"/>
      <c r="K115" s="645"/>
      <c r="L115" s="645"/>
      <c r="M115" s="645"/>
      <c r="N115" s="645"/>
      <c r="O115" s="645"/>
      <c r="P115" s="645"/>
      <c r="Q115" s="645"/>
      <c r="R115" s="645"/>
      <c r="S115" s="645"/>
      <c r="T115" s="645"/>
      <c r="U115" s="645"/>
      <c r="V115" s="645"/>
      <c r="W115" s="645"/>
      <c r="X115" s="645"/>
      <c r="Y115" s="645"/>
      <c r="Z115" s="645"/>
      <c r="AA115" s="645"/>
      <c r="AB115" s="645"/>
      <c r="AC115" s="645"/>
      <c r="AD115" s="645"/>
      <c r="AE115" s="645"/>
      <c r="AF115" s="645"/>
      <c r="AG115" s="645"/>
      <c r="AH115" s="645"/>
      <c r="AI115" s="645"/>
      <c r="AJ115" s="645"/>
      <c r="AK115" s="646"/>
      <c r="AL115" s="5"/>
      <c r="AM115" s="5"/>
      <c r="AN115" s="5"/>
      <c r="AO115" s="5"/>
      <c r="AP115" s="5"/>
      <c r="AQ115" s="5"/>
      <c r="AR115" s="5"/>
      <c r="AS115" s="5"/>
      <c r="AT115" s="5"/>
      <c r="AU115" s="5"/>
    </row>
    <row r="116" spans="2:47" s="227" customFormat="1" ht="15" customHeight="1" thickBot="1">
      <c r="B116" s="638"/>
      <c r="C116" s="639"/>
      <c r="D116" s="639"/>
      <c r="E116" s="639"/>
      <c r="F116" s="639"/>
      <c r="G116" s="639"/>
      <c r="H116" s="640"/>
      <c r="I116" s="647"/>
      <c r="J116" s="648"/>
      <c r="K116" s="648"/>
      <c r="L116" s="648"/>
      <c r="M116" s="648"/>
      <c r="N116" s="648"/>
      <c r="O116" s="648"/>
      <c r="P116" s="648"/>
      <c r="Q116" s="648"/>
      <c r="R116" s="648"/>
      <c r="S116" s="648"/>
      <c r="T116" s="648"/>
      <c r="U116" s="648"/>
      <c r="V116" s="648"/>
      <c r="W116" s="648"/>
      <c r="X116" s="648"/>
      <c r="Y116" s="648"/>
      <c r="Z116" s="648"/>
      <c r="AA116" s="648"/>
      <c r="AB116" s="648"/>
      <c r="AC116" s="648"/>
      <c r="AD116" s="648"/>
      <c r="AE116" s="648"/>
      <c r="AF116" s="648"/>
      <c r="AG116" s="648"/>
      <c r="AH116" s="648"/>
      <c r="AI116" s="648"/>
      <c r="AJ116" s="648"/>
      <c r="AK116" s="649"/>
      <c r="AL116" s="5"/>
      <c r="AM116" s="5"/>
      <c r="AN116" s="5"/>
      <c r="AO116" s="5"/>
      <c r="AP116" s="5"/>
      <c r="AQ116" s="5"/>
      <c r="AR116" s="5"/>
      <c r="AS116" s="5"/>
      <c r="AT116" s="5"/>
      <c r="AU116" s="5"/>
    </row>
    <row r="118" spans="2:47">
      <c r="AJ118" s="3" t="s">
        <v>243</v>
      </c>
    </row>
  </sheetData>
  <sheetProtection sheet="1" objects="1" scenarios="1"/>
  <mergeCells count="228">
    <mergeCell ref="Y109:AJ109"/>
    <mergeCell ref="F105:H105"/>
    <mergeCell ref="I105:AK105"/>
    <mergeCell ref="F106:H106"/>
    <mergeCell ref="I106:AK106"/>
    <mergeCell ref="F107:H107"/>
    <mergeCell ref="I107:AK107"/>
    <mergeCell ref="B114:H116"/>
    <mergeCell ref="I114:AK116"/>
    <mergeCell ref="F110:H110"/>
    <mergeCell ref="I110:U110"/>
    <mergeCell ref="V110:X110"/>
    <mergeCell ref="Y110:AJ110"/>
    <mergeCell ref="F111:H112"/>
    <mergeCell ref="I111:S111"/>
    <mergeCell ref="U111:AE111"/>
    <mergeCell ref="AF111:AK111"/>
    <mergeCell ref="I112:AK112"/>
    <mergeCell ref="B98:B112"/>
    <mergeCell ref="C98:E112"/>
    <mergeCell ref="F98:H98"/>
    <mergeCell ref="I98:J98"/>
    <mergeCell ref="K98:U98"/>
    <mergeCell ref="W98:Y98"/>
    <mergeCell ref="F109:H109"/>
    <mergeCell ref="I109:T109"/>
    <mergeCell ref="V109:X109"/>
    <mergeCell ref="X93:Y93"/>
    <mergeCell ref="Z93:AJ93"/>
    <mergeCell ref="I94:J95"/>
    <mergeCell ref="K94:S94"/>
    <mergeCell ref="U94:AE94"/>
    <mergeCell ref="AF94:AK94"/>
    <mergeCell ref="K95:AK95"/>
    <mergeCell ref="G96:H96"/>
    <mergeCell ref="L96:M96"/>
    <mergeCell ref="O96:Z96"/>
    <mergeCell ref="AB96:AK96"/>
    <mergeCell ref="F83:F95"/>
    <mergeCell ref="G83:H95"/>
    <mergeCell ref="I83:J84"/>
    <mergeCell ref="L83:O83"/>
    <mergeCell ref="L84:O84"/>
    <mergeCell ref="I85:J87"/>
    <mergeCell ref="L85:M85"/>
    <mergeCell ref="O85:P85"/>
    <mergeCell ref="F102:H104"/>
    <mergeCell ref="J102:K102"/>
    <mergeCell ref="Z92:AJ92"/>
    <mergeCell ref="I88:J88"/>
    <mergeCell ref="K88:AK88"/>
    <mergeCell ref="I89:J89"/>
    <mergeCell ref="K89:AK89"/>
    <mergeCell ref="I90:J90"/>
    <mergeCell ref="K90:AK90"/>
    <mergeCell ref="F108:H108"/>
    <mergeCell ref="I108:AK108"/>
    <mergeCell ref="M102:N102"/>
    <mergeCell ref="O102:AK102"/>
    <mergeCell ref="I103:AK103"/>
    <mergeCell ref="I104:AK104"/>
    <mergeCell ref="AA98:AC98"/>
    <mergeCell ref="AE98:AK98"/>
    <mergeCell ref="F99:H101"/>
    <mergeCell ref="J99:M99"/>
    <mergeCell ref="AB99:AH99"/>
    <mergeCell ref="J100:M100"/>
    <mergeCell ref="J101:M101"/>
    <mergeCell ref="G78:H82"/>
    <mergeCell ref="I78:J82"/>
    <mergeCell ref="L78:N78"/>
    <mergeCell ref="P78:V78"/>
    <mergeCell ref="X78:AD78"/>
    <mergeCell ref="L82:N82"/>
    <mergeCell ref="O82:AK82"/>
    <mergeCell ref="E67:AK67"/>
    <mergeCell ref="I93:J93"/>
    <mergeCell ref="K93:W93"/>
    <mergeCell ref="AE78:AJ78"/>
    <mergeCell ref="K79:N81"/>
    <mergeCell ref="P79:S79"/>
    <mergeCell ref="T79:AK79"/>
    <mergeCell ref="O80:S81"/>
    <mergeCell ref="T80:AK80"/>
    <mergeCell ref="T81:AK81"/>
    <mergeCell ref="K86:AK86"/>
    <mergeCell ref="K87:AK87"/>
    <mergeCell ref="I91:J91"/>
    <mergeCell ref="K91:AK91"/>
    <mergeCell ref="I92:J92"/>
    <mergeCell ref="K92:V92"/>
    <mergeCell ref="X92:Y92"/>
    <mergeCell ref="B70:B96"/>
    <mergeCell ref="C70:E96"/>
    <mergeCell ref="F70:H70"/>
    <mergeCell ref="I70:J70"/>
    <mergeCell ref="K70:AK70"/>
    <mergeCell ref="F71:F77"/>
    <mergeCell ref="G71:H77"/>
    <mergeCell ref="I71:J74"/>
    <mergeCell ref="L71:Q71"/>
    <mergeCell ref="T74:AJ74"/>
    <mergeCell ref="I75:J77"/>
    <mergeCell ref="L75:S75"/>
    <mergeCell ref="L76:S76"/>
    <mergeCell ref="T76:AK76"/>
    <mergeCell ref="L77:S77"/>
    <mergeCell ref="T77:AK77"/>
    <mergeCell ref="S71:AK71"/>
    <mergeCell ref="L72:Q72"/>
    <mergeCell ref="S72:V72"/>
    <mergeCell ref="X72:AD72"/>
    <mergeCell ref="AG72:AK72"/>
    <mergeCell ref="L73:Q73"/>
    <mergeCell ref="S73:AK73"/>
    <mergeCell ref="F78:F82"/>
    <mergeCell ref="AC60:AG60"/>
    <mergeCell ref="AH60:AK60"/>
    <mergeCell ref="B61:F66"/>
    <mergeCell ref="G61:J66"/>
    <mergeCell ref="K61:O66"/>
    <mergeCell ref="P61:S66"/>
    <mergeCell ref="T61:X66"/>
    <mergeCell ref="Y61:AB66"/>
    <mergeCell ref="AC61:AG66"/>
    <mergeCell ref="AH61:AK66"/>
    <mergeCell ref="B60:F60"/>
    <mergeCell ref="G60:J60"/>
    <mergeCell ref="K60:O60"/>
    <mergeCell ref="P60:S60"/>
    <mergeCell ref="T60:X60"/>
    <mergeCell ref="Y60:AB60"/>
    <mergeCell ref="B59:J59"/>
    <mergeCell ref="K59:S59"/>
    <mergeCell ref="T59:AB59"/>
    <mergeCell ref="AC59:AK59"/>
    <mergeCell ref="AH53:AK58"/>
    <mergeCell ref="M54:S55"/>
    <mergeCell ref="B55:B56"/>
    <mergeCell ref="C55:G56"/>
    <mergeCell ref="H55:H56"/>
    <mergeCell ref="I55:L56"/>
    <mergeCell ref="M56:S56"/>
    <mergeCell ref="B57:B58"/>
    <mergeCell ref="C57:G58"/>
    <mergeCell ref="H57:H58"/>
    <mergeCell ref="B53:B54"/>
    <mergeCell ref="C53:G54"/>
    <mergeCell ref="H53:H54"/>
    <mergeCell ref="I53:L54"/>
    <mergeCell ref="M53:S53"/>
    <mergeCell ref="T53:X58"/>
    <mergeCell ref="Y53:AB58"/>
    <mergeCell ref="AC53:AG58"/>
    <mergeCell ref="I57:L58"/>
    <mergeCell ref="M57:S58"/>
    <mergeCell ref="B45:J49"/>
    <mergeCell ref="K45:AK49"/>
    <mergeCell ref="B51:S51"/>
    <mergeCell ref="T51:AB51"/>
    <mergeCell ref="AC51:AK51"/>
    <mergeCell ref="B52:G52"/>
    <mergeCell ref="H52:L52"/>
    <mergeCell ref="M52:S52"/>
    <mergeCell ref="T52:X52"/>
    <mergeCell ref="Y52:AB52"/>
    <mergeCell ref="AC52:AG52"/>
    <mergeCell ref="AH52:AK52"/>
    <mergeCell ref="B44:J44"/>
    <mergeCell ref="K44:AK44"/>
    <mergeCell ref="B40:J40"/>
    <mergeCell ref="K40:Y40"/>
    <mergeCell ref="Z40:AK40"/>
    <mergeCell ref="B41:C41"/>
    <mergeCell ref="D41:J41"/>
    <mergeCell ref="K41:Y41"/>
    <mergeCell ref="Z41:AK41"/>
    <mergeCell ref="F31:H31"/>
    <mergeCell ref="I31:J31"/>
    <mergeCell ref="K31:U31"/>
    <mergeCell ref="W31:Y31"/>
    <mergeCell ref="AA31:AC31"/>
    <mergeCell ref="B42:C42"/>
    <mergeCell ref="D42:J42"/>
    <mergeCell ref="K42:Y42"/>
    <mergeCell ref="Z42:AK42"/>
    <mergeCell ref="Y27:AJ27"/>
    <mergeCell ref="F28:H28"/>
    <mergeCell ref="I28:U28"/>
    <mergeCell ref="V28:X28"/>
    <mergeCell ref="Y28:AJ28"/>
    <mergeCell ref="F29:H30"/>
    <mergeCell ref="I29:U29"/>
    <mergeCell ref="W29:AK29"/>
    <mergeCell ref="I30:AK30"/>
    <mergeCell ref="C15:E15"/>
    <mergeCell ref="F15:R15"/>
    <mergeCell ref="C17:E17"/>
    <mergeCell ref="F17:R17"/>
    <mergeCell ref="B20:B31"/>
    <mergeCell ref="C20:E31"/>
    <mergeCell ref="F20:H22"/>
    <mergeCell ref="J20:K20"/>
    <mergeCell ref="M20:N20"/>
    <mergeCell ref="O20:AK20"/>
    <mergeCell ref="I21:AK21"/>
    <mergeCell ref="I22:AK22"/>
    <mergeCell ref="F23:H23"/>
    <mergeCell ref="I23:AA23"/>
    <mergeCell ref="AB23:AK26"/>
    <mergeCell ref="F24:H24"/>
    <mergeCell ref="I24:AA24"/>
    <mergeCell ref="F25:H25"/>
    <mergeCell ref="I25:AA25"/>
    <mergeCell ref="F26:H26"/>
    <mergeCell ref="I26:AA26"/>
    <mergeCell ref="F27:H27"/>
    <mergeCell ref="I27:T27"/>
    <mergeCell ref="V27:X27"/>
    <mergeCell ref="B4:AK4"/>
    <mergeCell ref="C9:E9"/>
    <mergeCell ref="F9:R9"/>
    <mergeCell ref="C11:E11"/>
    <mergeCell ref="F11:R11"/>
    <mergeCell ref="C13:E13"/>
    <mergeCell ref="H13:J13"/>
    <mergeCell ref="L13:N13"/>
    <mergeCell ref="P13:R13"/>
  </mergeCells>
  <phoneticPr fontId="3"/>
  <conditionalFormatting sqref="F15 K98:AE98 K70">
    <cfRule type="expression" dxfId="228" priority="3">
      <formula>$G$13="■"</formula>
    </cfRule>
  </conditionalFormatting>
  <conditionalFormatting sqref="F17">
    <cfRule type="expression" dxfId="227" priority="22">
      <formula>$O$13="■"</formula>
    </cfRule>
  </conditionalFormatting>
  <conditionalFormatting sqref="X72">
    <cfRule type="cellIs" dxfId="226" priority="20" operator="notEqual">
      <formula>""</formula>
    </cfRule>
    <cfRule type="expression" dxfId="225" priority="21">
      <formula>$K$72="■"</formula>
    </cfRule>
  </conditionalFormatting>
  <conditionalFormatting sqref="K96:AK96">
    <cfRule type="expression" dxfId="224" priority="24">
      <formula>OR($K$96="■",$N$96="■")</formula>
    </cfRule>
  </conditionalFormatting>
  <conditionalFormatting sqref="K31:AK31">
    <cfRule type="expression" dxfId="223" priority="26">
      <formula>OR($Z$31="■",$V$31="■")</formula>
    </cfRule>
  </conditionalFormatting>
  <conditionalFormatting sqref="K98:AE98">
    <cfRule type="expression" dxfId="222" priority="25">
      <formula>OR($Z$98="■",$V$98="■")</formula>
    </cfRule>
  </conditionalFormatting>
  <conditionalFormatting sqref="K31:AK31">
    <cfRule type="expression" dxfId="221" priority="19">
      <formula>$G$13="■"</formula>
    </cfRule>
  </conditionalFormatting>
  <conditionalFormatting sqref="AB96:AK96">
    <cfRule type="expression" dxfId="220" priority="18">
      <formula>$N$96="■"</formula>
    </cfRule>
  </conditionalFormatting>
  <conditionalFormatting sqref="K93:W93 K95:AK95 K92 W92 Z92:Z93 AK92:AK93 K78:AK91 K94 AF94:AK94 T94:U94">
    <cfRule type="expression" dxfId="219" priority="27">
      <formula>$K$72="■"</formula>
    </cfRule>
  </conditionalFormatting>
  <conditionalFormatting sqref="K78:AK81">
    <cfRule type="expression" dxfId="218" priority="28">
      <formula>$K$82="■"</formula>
    </cfRule>
  </conditionalFormatting>
  <conditionalFormatting sqref="K85:AK91 K93:W93 K94 AF94 K92 W92 Z92:Z93 AK92:AK93 T94:U94">
    <cfRule type="expression" dxfId="217" priority="29">
      <formula>$K$83="■"</formula>
    </cfRule>
  </conditionalFormatting>
  <conditionalFormatting sqref="T74:AJ74">
    <cfRule type="cellIs" dxfId="216" priority="16" operator="notEqual">
      <formula>""</formula>
    </cfRule>
    <cfRule type="expression" dxfId="215" priority="17">
      <formula>$K$73="■"</formula>
    </cfRule>
  </conditionalFormatting>
  <conditionalFormatting sqref="K31:AK31 K96:AK96 K98:AE98">
    <cfRule type="expression" dxfId="214" priority="30">
      <formula>OR($G$13="■",$K$13="■",$O$13="■")</formula>
    </cfRule>
  </conditionalFormatting>
  <conditionalFormatting sqref="K71:AK91 K92:W93 Z92:AK93 K94:AK95">
    <cfRule type="expression" dxfId="213" priority="31">
      <formula>OR($K$13="■",$O$13="■")</formula>
    </cfRule>
  </conditionalFormatting>
  <conditionalFormatting sqref="AE78">
    <cfRule type="cellIs" dxfId="212" priority="32" operator="notEqual">
      <formula>""</formula>
    </cfRule>
    <cfRule type="expression" dxfId="211" priority="33">
      <formula>$O$78="■"</formula>
    </cfRule>
  </conditionalFormatting>
  <conditionalFormatting sqref="K82:AK82">
    <cfRule type="expression" dxfId="210" priority="15">
      <formula>$K$78="■"</formula>
    </cfRule>
  </conditionalFormatting>
  <conditionalFormatting sqref="I99:AK108 I110:U110 I109 U109 Y109:Y110 AK109:AK110">
    <cfRule type="expression" dxfId="209" priority="13">
      <formula>$V$98="■"</formula>
    </cfRule>
  </conditionalFormatting>
  <conditionalFormatting sqref="I102:AK108 I110:U110 I109 U109 Y109:Y110 AK109:AK110">
    <cfRule type="expression" dxfId="208" priority="14">
      <formula>OR($I$99="■",$I$100="■")</formula>
    </cfRule>
  </conditionalFormatting>
  <conditionalFormatting sqref="O79:AK81">
    <cfRule type="expression" dxfId="207" priority="12">
      <formula>$O$78="■"</formula>
    </cfRule>
  </conditionalFormatting>
  <conditionalFormatting sqref="O78:AK78">
    <cfRule type="expression" dxfId="206" priority="11">
      <formula>$O$79="■"</formula>
    </cfRule>
  </conditionalFormatting>
  <conditionalFormatting sqref="H53:L58">
    <cfRule type="expression" dxfId="205" priority="10">
      <formula>OR($O$13="■",$F$17="---")</formula>
    </cfRule>
  </conditionalFormatting>
  <conditionalFormatting sqref="B53:G58">
    <cfRule type="expression" dxfId="204" priority="9">
      <formula>OR($K$13="■",$O$13="■")</formula>
    </cfRule>
  </conditionalFormatting>
  <conditionalFormatting sqref="K95:AK95 K94 AF94 T94">
    <cfRule type="expression" dxfId="203" priority="6">
      <formula>$K$72="■"</formula>
    </cfRule>
  </conditionalFormatting>
  <conditionalFormatting sqref="K95:AK95">
    <cfRule type="expression" dxfId="202" priority="7">
      <formula>$K$83="■"</formula>
    </cfRule>
  </conditionalFormatting>
  <conditionalFormatting sqref="K95:AK95 K94 AF94 T94">
    <cfRule type="expression" dxfId="201" priority="8">
      <formula>OR($K$13="■",$O$13="■")</formula>
    </cfRule>
  </conditionalFormatting>
  <conditionalFormatting sqref="I111:AK112">
    <cfRule type="expression" dxfId="200" priority="4">
      <formula>$V$98="■"</formula>
    </cfRule>
  </conditionalFormatting>
  <conditionalFormatting sqref="I111:AK112">
    <cfRule type="expression" dxfId="199" priority="5">
      <formula>OR($I$99="■",$I$100="■")</formula>
    </cfRule>
  </conditionalFormatting>
  <conditionalFormatting sqref="AE98:AK98">
    <cfRule type="expression" dxfId="198" priority="23">
      <formula>AND(OR($K$13="■",$O$13="■"),$Z$98="■")</formula>
    </cfRule>
  </conditionalFormatting>
  <conditionalFormatting sqref="T75:AK75 K75:L77 T76:T77">
    <cfRule type="expression" dxfId="197" priority="2">
      <formula>$K$72="■"</formula>
    </cfRule>
  </conditionalFormatting>
  <conditionalFormatting sqref="T75:AJ75">
    <cfRule type="cellIs" dxfId="196" priority="1" operator="notEqual">
      <formula>""</formula>
    </cfRule>
  </conditionalFormatting>
  <conditionalFormatting sqref="K76:L77 T76:T77">
    <cfRule type="expression" dxfId="195" priority="34">
      <formula>#REF!="■"</formula>
    </cfRule>
  </conditionalFormatting>
  <dataValidations count="37">
    <dataValidation type="list" showInputMessage="1" sqref="K75" xr:uid="{AC84A71E-33EC-4F13-8773-ED8DE25021E7}">
      <formula1>$AN$75:$AO$75</formula1>
    </dataValidation>
    <dataValidation type="list" showInputMessage="1" sqref="K76" xr:uid="{D7E376D4-AEDB-4CAD-BC81-76D07DBD5A89}">
      <formula1>$AN$76:$AO$76</formula1>
    </dataValidation>
    <dataValidation type="list" showInputMessage="1" sqref="K77" xr:uid="{D2FE6145-847E-4150-90E0-2D5C2A3B358D}">
      <formula1>$AN$77:$AO$77</formula1>
    </dataValidation>
    <dataValidation imeMode="off" showInputMessage="1" showErrorMessage="1" errorTitle="必須項目です" error="入力をお願いします" sqref="I28:U28" xr:uid="{4BB9B00C-21A3-49C9-A553-92A61021BA1E}"/>
    <dataValidation showInputMessage="1" showErrorMessage="1" errorTitle="必須項目です" error="入力をお願いします" sqref="I21:AK21" xr:uid="{5F567FCC-9388-4ABC-B12D-A5311C0F2AC1}"/>
    <dataValidation type="list" imeMode="off" allowBlank="1" showInputMessage="1" showErrorMessage="1" sqref="Z31" xr:uid="{23B16E94-CBE5-4B6D-8C89-2DABAF6D8EA9}">
      <formula1>$AQ$31:$AR$31</formula1>
    </dataValidation>
    <dataValidation imeMode="off" allowBlank="1" showInputMessage="1" showErrorMessage="1" sqref="K93:W93 AK93 AF94 AK110 AK28 I29:I30 I110:U110 K94:K95 J29:U29 W29:AK29 T111:U111 I111:I112 Y28 Z93 Y110 T94:U94" xr:uid="{155F61F1-8B1B-491E-985D-A5A641BD3FEB}"/>
    <dataValidation type="list" showInputMessage="1" showErrorMessage="1" sqref="G13" xr:uid="{810C5E8D-CC64-4532-9734-DF04F8136D97}">
      <formula1>$AN$13:$AO$13</formula1>
    </dataValidation>
    <dataValidation showInputMessage="1" showErrorMessage="1" sqref="AU28 AT89:AT96 AT72:AT85" xr:uid="{EF1B27DA-006B-4C26-ABFE-D5498C67FCB3}"/>
    <dataValidation type="list" showInputMessage="1" sqref="K71" xr:uid="{91FA6BB7-B69F-42D3-91AA-70805212E42F}">
      <formula1>$AN$71:$AO$71</formula1>
    </dataValidation>
    <dataValidation type="list" imeMode="off" allowBlank="1" showInputMessage="1" showErrorMessage="1" sqref="Z98" xr:uid="{F7EED386-FC94-4031-B806-5528359D9F90}">
      <formula1>$AQ$98:$AR$98</formula1>
    </dataValidation>
    <dataValidation type="list" showInputMessage="1" sqref="K72" xr:uid="{05FB2692-EC22-407D-98BA-D92810319B98}">
      <formula1>$AN$72:$AO$72</formula1>
    </dataValidation>
    <dataValidation type="list" showInputMessage="1" showErrorMessage="1" sqref="O78" xr:uid="{B372B4A2-6271-45E4-AB65-9FA8992DC7DD}">
      <formula1>$AN$79:$AO$79</formula1>
    </dataValidation>
    <dataValidation type="list" allowBlank="1" showInputMessage="1" showErrorMessage="1" sqref="AB83:AB84" xr:uid="{5FA27CA7-A315-4C77-BAEA-4FBB5354072F}">
      <formula1>#REF!</formula1>
    </dataValidation>
    <dataValidation type="list" showInputMessage="1" showErrorMessage="1" sqref="AA99:AA101" xr:uid="{60B85BC9-10D5-4B3B-83B9-5E76AC28CC49}">
      <formula1>$AW$99:$AX$99</formula1>
    </dataValidation>
    <dataValidation type="list" showInputMessage="1" showErrorMessage="1" sqref="K13" xr:uid="{DF53FA96-A336-4E22-B0EC-270A745A8608}">
      <formula1>$AQ$13:$AR$13</formula1>
    </dataValidation>
    <dataValidation type="list" showInputMessage="1" showErrorMessage="1" sqref="O13" xr:uid="{2DF6730B-8B3B-4E7A-A4D2-E4D18F328CF9}">
      <formula1>$AT$13:$AU$13</formula1>
    </dataValidation>
    <dataValidation type="list" showInputMessage="1" sqref="N96" xr:uid="{32063534-CA65-44BC-A00B-6745F70C1E0E}">
      <formula1>$AQ$96:$AR$96</formula1>
    </dataValidation>
    <dataValidation type="list" allowBlank="1" showInputMessage="1" showErrorMessage="1" sqref="K96" xr:uid="{20251A7F-9F69-4A4F-A1DC-DEEBD59D63AB}">
      <formula1>$AN$96:$AO$96</formula1>
    </dataValidation>
    <dataValidation type="list" showInputMessage="1" showErrorMessage="1" sqref="K78" xr:uid="{066CB70F-3A66-4A29-83DC-327AC1B9730E}">
      <formula1>$AN$78:$AO$78</formula1>
    </dataValidation>
    <dataValidation type="list" showInputMessage="1" showErrorMessage="1" sqref="K82" xr:uid="{C497748D-CE11-4529-AE3B-7F77740721F3}">
      <formula1>$AN$82:$AO$82</formula1>
    </dataValidation>
    <dataValidation type="list" showInputMessage="1" sqref="K73:K74" xr:uid="{8283F4A5-9227-4897-90E3-0B6A68CEE82D}">
      <formula1>$AN$73:$AO$73</formula1>
    </dataValidation>
    <dataValidation type="list" showInputMessage="1" showErrorMessage="1" sqref="K84" xr:uid="{A67F90DC-1152-4CD4-BAFF-0564DA41A247}">
      <formula1>$AN$84:$AO$84</formula1>
    </dataValidation>
    <dataValidation type="list" showInputMessage="1" showErrorMessage="1" sqref="P84 K83" xr:uid="{3D00A7EE-EF44-4AEB-90A3-206F57B00212}">
      <formula1>$AN$83:$AO$83</formula1>
    </dataValidation>
    <dataValidation type="list" showInputMessage="1" showErrorMessage="1" sqref="I101" xr:uid="{7AB1357B-29CB-4D10-938B-7B4A64CE2A88}">
      <formula1>$AN$101:$AO$101</formula1>
    </dataValidation>
    <dataValidation type="list" showInputMessage="1" showErrorMessage="1" sqref="I99 N101" xr:uid="{CA01B168-8D9D-41D0-B3E4-8DA41B193844}">
      <formula1>$AN$99:$AO$99</formula1>
    </dataValidation>
    <dataValidation type="list" showInputMessage="1" showErrorMessage="1" sqref="T100:T101 I100" xr:uid="{F8ADEBC3-9CCD-41B3-A19E-1C5AE7DB2F0D}">
      <formula1>$AN$100:$AO$100</formula1>
    </dataValidation>
    <dataValidation type="list" allowBlank="1" sqref="F17:R17" xr:uid="{DAE1A616-DEF0-455D-9B4D-2B8B1D46DD82}">
      <formula1>$AN$17:$AO$17</formula1>
    </dataValidation>
    <dataValidation imeMode="halfKatakana" allowBlank="1" showInputMessage="1" showErrorMessage="1" sqref="I105:AK105 I107:AK107 K88:AK88 K90:AK90" xr:uid="{AAB9C2A1-A115-43B3-88A4-6834BD4D27D1}"/>
    <dataValidation type="list" showInputMessage="1" showErrorMessage="1" sqref="O79" xr:uid="{6467F7FD-E6C3-42B2-9245-ABA494B6E7CA}">
      <formula1>$AN$80:$AO$80</formula1>
    </dataValidation>
    <dataValidation type="list" imeMode="off" allowBlank="1" showInputMessage="1" showErrorMessage="1" sqref="V98" xr:uid="{3BB7504A-F851-4D8D-9F64-B01FB3218359}">
      <formula1>$AN$98:$AO$98</formula1>
    </dataValidation>
    <dataValidation type="list" imeMode="off" allowBlank="1" showInputMessage="1" showErrorMessage="1" sqref="V31" xr:uid="{C751F0B0-4FBE-4BF2-8E8E-2901929FEF9C}">
      <formula1>$AN$31:$AO$31</formula1>
    </dataValidation>
    <dataValidation type="list" allowBlank="1" showInputMessage="1" showErrorMessage="1" sqref="B53:B54" xr:uid="{EC7E3E9A-3DF8-4C65-B628-D0B47503620F}">
      <formula1>$AN$53:$AO$53</formula1>
    </dataValidation>
    <dataValidation type="list" allowBlank="1" showInputMessage="1" showErrorMessage="1" sqref="B55:B56" xr:uid="{128FE34D-377E-49E2-9C0E-0052ABCD38A2}">
      <formula1>$AN$54:$AO$54</formula1>
    </dataValidation>
    <dataValidation type="list" allowBlank="1" showInputMessage="1" showErrorMessage="1" sqref="B57:B58" xr:uid="{E1743408-DAAC-4CCC-9A61-7B9095A48DDC}">
      <formula1>$AN$55:$AO$55</formula1>
    </dataValidation>
    <dataValidation type="list" allowBlank="1" showInputMessage="1" showErrorMessage="1" sqref="H53:H54" xr:uid="{521CC04F-3151-4634-9139-6DA32707F669}">
      <formula1>$AP$53:$AQ$53</formula1>
    </dataValidation>
    <dataValidation type="list" allowBlank="1" showInputMessage="1" showErrorMessage="1" sqref="H55:H56" xr:uid="{4E3A8048-17D5-4BE5-BCD1-27FC9911F472}">
      <formula1>$AP$54:$AQ$54</formula1>
    </dataValidation>
  </dataValidations>
  <printOptions horizontalCentered="1"/>
  <pageMargins left="0" right="0" top="0" bottom="0" header="0.31496062992125984" footer="0.19685039370078741"/>
  <pageSetup paperSize="9" scale="73" fitToHeight="0" orientation="portrait" r:id="rId1"/>
  <headerFooter>
    <oddFooter>&amp;C&amp;"Meiryo UI,標準"&amp;9&amp;D_&amp;T　&amp;F　&amp;P/&amp;N</oddFooter>
  </headerFooter>
  <rowBreaks count="1" manualBreakCount="1">
    <brk id="68" max="3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3EB4E-0E13-41B7-8015-ADCD2C526F43}">
  <sheetPr>
    <tabColor theme="5" tint="0.79998168889431442"/>
    <pageSetUpPr fitToPage="1"/>
  </sheetPr>
  <dimension ref="A1:AU37"/>
  <sheetViews>
    <sheetView showGridLines="0" view="pageBreakPreview" topLeftCell="A13" zoomScale="85" zoomScaleNormal="85" zoomScaleSheetLayoutView="85" workbookViewId="0">
      <selection activeCell="G23" sqref="G23:H36"/>
    </sheetView>
  </sheetViews>
  <sheetFormatPr defaultColWidth="3.6328125" defaultRowHeight="15"/>
  <cols>
    <col min="1" max="39" width="3.6328125" style="8"/>
    <col min="40" max="41" width="3.6328125" style="8" hidden="1" customWidth="1"/>
    <col min="42" max="16384" width="3.6328125" style="8"/>
  </cols>
  <sheetData>
    <row r="1" spans="1:47" ht="16">
      <c r="A1" s="216"/>
      <c r="B1" s="21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row>
    <row r="2" spans="1:47" ht="16">
      <c r="A2" s="216"/>
      <c r="B2" s="21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row>
    <row r="3" spans="1:47" ht="16">
      <c r="A3" s="216"/>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1:47" ht="26.5">
      <c r="A4" s="218"/>
      <c r="B4" s="353" t="s">
        <v>287</v>
      </c>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217"/>
    </row>
    <row r="5" spans="1:47" ht="16">
      <c r="A5" s="218"/>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7"/>
      <c r="AL5" s="217"/>
    </row>
    <row r="6" spans="1:47" ht="16">
      <c r="A6" s="218"/>
      <c r="B6" s="215"/>
      <c r="C6" s="5"/>
      <c r="D6" s="5"/>
      <c r="E6" s="5"/>
      <c r="F6" s="5"/>
      <c r="G6" s="5"/>
      <c r="H6" s="5"/>
      <c r="I6" s="5"/>
      <c r="J6" s="5"/>
      <c r="K6" s="5"/>
      <c r="L6" s="5"/>
      <c r="M6" s="5"/>
      <c r="N6" s="220"/>
      <c r="O6" s="221"/>
      <c r="P6" s="221"/>
      <c r="Q6" s="222"/>
      <c r="R6" s="222"/>
      <c r="S6" s="222"/>
      <c r="T6" s="222"/>
      <c r="U6" s="222"/>
      <c r="V6" s="222"/>
      <c r="W6" s="222"/>
      <c r="X6" s="222"/>
      <c r="Y6" s="222"/>
      <c r="Z6" s="222"/>
      <c r="AA6" s="222"/>
      <c r="AB6" s="222"/>
      <c r="AC6" s="222"/>
      <c r="AD6" s="222"/>
      <c r="AE6" s="222"/>
      <c r="AF6" s="222"/>
      <c r="AG6" s="222"/>
      <c r="AH6" s="222"/>
      <c r="AI6" s="222"/>
      <c r="AJ6" s="222"/>
      <c r="AK6" s="1" t="str">
        <f>【必須】基本情報!AK6</f>
        <v>2022/4/1　Ver2.2</v>
      </c>
      <c r="AL6" s="217"/>
    </row>
    <row r="8" spans="1:47" ht="16">
      <c r="B8" s="664" t="s">
        <v>68</v>
      </c>
      <c r="C8" s="665"/>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6"/>
    </row>
    <row r="9" spans="1:47" ht="16.5" customHeight="1">
      <c r="B9" s="667" t="s">
        <v>196</v>
      </c>
      <c r="C9" s="668"/>
      <c r="D9" s="668"/>
      <c r="E9" s="668"/>
      <c r="F9" s="668"/>
      <c r="G9" s="668"/>
      <c r="H9" s="668"/>
      <c r="I9" s="668"/>
      <c r="J9" s="668"/>
      <c r="K9" s="668"/>
      <c r="L9" s="668"/>
      <c r="M9" s="668"/>
      <c r="N9" s="668"/>
      <c r="O9" s="668"/>
      <c r="P9" s="668"/>
      <c r="Q9" s="668"/>
      <c r="R9" s="668"/>
      <c r="S9" s="668"/>
      <c r="T9" s="668"/>
      <c r="U9" s="668"/>
      <c r="V9" s="668"/>
      <c r="W9" s="668"/>
      <c r="X9" s="668"/>
      <c r="Y9" s="668"/>
      <c r="Z9" s="668"/>
      <c r="AA9" s="668"/>
      <c r="AB9" s="668"/>
      <c r="AC9" s="668"/>
      <c r="AD9" s="668"/>
      <c r="AE9" s="668"/>
      <c r="AF9" s="668"/>
      <c r="AG9" s="668"/>
      <c r="AH9" s="668"/>
      <c r="AI9" s="668"/>
      <c r="AJ9" s="668"/>
      <c r="AK9" s="669"/>
    </row>
    <row r="10" spans="1:47" ht="9.75" customHeight="1" thickBot="1">
      <c r="K10" s="319"/>
    </row>
    <row r="11" spans="1:47" s="227" customFormat="1" ht="19" customHeight="1">
      <c r="B11" s="670" t="s">
        <v>288</v>
      </c>
      <c r="C11" s="372" t="s">
        <v>69</v>
      </c>
      <c r="D11" s="373"/>
      <c r="E11" s="374"/>
      <c r="F11" s="673" t="s">
        <v>289</v>
      </c>
      <c r="G11" s="676" t="s">
        <v>49</v>
      </c>
      <c r="H11" s="677"/>
      <c r="I11" s="682" t="s">
        <v>50</v>
      </c>
      <c r="J11" s="683"/>
      <c r="K11" s="320" t="s">
        <v>7</v>
      </c>
      <c r="L11" s="686" t="s">
        <v>290</v>
      </c>
      <c r="M11" s="686"/>
      <c r="N11" s="686"/>
      <c r="O11" s="686"/>
      <c r="P11" s="686"/>
      <c r="Q11" s="686"/>
      <c r="R11" s="321" t="s">
        <v>282</v>
      </c>
      <c r="S11" s="687" t="s">
        <v>291</v>
      </c>
      <c r="T11" s="687"/>
      <c r="U11" s="687"/>
      <c r="V11" s="687"/>
      <c r="W11" s="687"/>
      <c r="X11" s="687"/>
      <c r="Y11" s="687"/>
      <c r="Z11" s="687"/>
      <c r="AA11" s="687"/>
      <c r="AB11" s="687"/>
      <c r="AC11" s="687"/>
      <c r="AD11" s="687"/>
      <c r="AE11" s="687"/>
      <c r="AF11" s="687"/>
      <c r="AG11" s="687"/>
      <c r="AH11" s="687"/>
      <c r="AI11" s="687"/>
      <c r="AJ11" s="687"/>
      <c r="AK11" s="688"/>
      <c r="AL11" s="5"/>
      <c r="AN11" s="5" t="s">
        <v>278</v>
      </c>
      <c r="AO11" s="5" t="str">
        <f>IF($K$12="□","■","")</f>
        <v>■</v>
      </c>
    </row>
    <row r="12" spans="1:47" s="227" customFormat="1" ht="19" customHeight="1">
      <c r="B12" s="671"/>
      <c r="C12" s="375"/>
      <c r="D12" s="376"/>
      <c r="E12" s="377"/>
      <c r="F12" s="674"/>
      <c r="G12" s="678"/>
      <c r="H12" s="679"/>
      <c r="I12" s="684"/>
      <c r="J12" s="547"/>
      <c r="K12" s="265" t="s">
        <v>7</v>
      </c>
      <c r="L12" s="561" t="s">
        <v>54</v>
      </c>
      <c r="M12" s="561"/>
      <c r="N12" s="561"/>
      <c r="O12" s="561"/>
      <c r="P12" s="561"/>
      <c r="Q12" s="561"/>
      <c r="R12" s="266" t="s">
        <v>143</v>
      </c>
      <c r="S12" s="559" t="s">
        <v>70</v>
      </c>
      <c r="T12" s="559"/>
      <c r="U12" s="559"/>
      <c r="V12" s="559"/>
      <c r="W12" s="559"/>
      <c r="X12" s="559"/>
      <c r="Y12" s="559"/>
      <c r="Z12" s="559"/>
      <c r="AA12" s="559"/>
      <c r="AB12" s="559"/>
      <c r="AC12" s="559"/>
      <c r="AD12" s="559"/>
      <c r="AE12" s="559"/>
      <c r="AF12" s="559"/>
      <c r="AG12" s="559"/>
      <c r="AH12" s="559"/>
      <c r="AI12" s="559"/>
      <c r="AJ12" s="559"/>
      <c r="AK12" s="560"/>
      <c r="AL12" s="5"/>
      <c r="AN12" s="5" t="s">
        <v>278</v>
      </c>
      <c r="AO12" s="5" t="str">
        <f>IF($K$11="□","■","")</f>
        <v>■</v>
      </c>
      <c r="AP12" s="5"/>
      <c r="AQ12" s="5"/>
      <c r="AR12" s="5"/>
      <c r="AS12" s="5"/>
      <c r="AT12" s="5"/>
      <c r="AU12" s="5"/>
    </row>
    <row r="13" spans="1:47" s="227" customFormat="1" ht="19" customHeight="1">
      <c r="B13" s="671"/>
      <c r="C13" s="375"/>
      <c r="D13" s="376"/>
      <c r="E13" s="377"/>
      <c r="F13" s="674"/>
      <c r="G13" s="678"/>
      <c r="H13" s="679"/>
      <c r="I13" s="685"/>
      <c r="J13" s="549"/>
      <c r="K13" s="322"/>
      <c r="L13" s="285"/>
      <c r="M13" s="285"/>
      <c r="N13" s="285"/>
      <c r="O13" s="285"/>
      <c r="P13" s="285"/>
      <c r="Q13" s="285"/>
      <c r="R13" s="313"/>
      <c r="S13" s="285" t="s">
        <v>332</v>
      </c>
      <c r="T13" s="689"/>
      <c r="U13" s="689"/>
      <c r="V13" s="689"/>
      <c r="W13" s="689"/>
      <c r="X13" s="689"/>
      <c r="Y13" s="689"/>
      <c r="Z13" s="689"/>
      <c r="AA13" s="689"/>
      <c r="AB13" s="689"/>
      <c r="AC13" s="689"/>
      <c r="AD13" s="689"/>
      <c r="AE13" s="689"/>
      <c r="AF13" s="689"/>
      <c r="AG13" s="689"/>
      <c r="AH13" s="689"/>
      <c r="AI13" s="689"/>
      <c r="AJ13" s="689"/>
      <c r="AK13" s="323" t="s">
        <v>3</v>
      </c>
      <c r="AL13" s="5"/>
      <c r="AN13" s="5"/>
      <c r="AO13" s="5"/>
      <c r="AP13" s="5"/>
      <c r="AQ13" s="5"/>
      <c r="AR13" s="5"/>
      <c r="AS13" s="5"/>
      <c r="AT13" s="5"/>
      <c r="AU13" s="5"/>
    </row>
    <row r="14" spans="1:47" s="227" customFormat="1" ht="19" customHeight="1">
      <c r="B14" s="671"/>
      <c r="C14" s="375"/>
      <c r="D14" s="376"/>
      <c r="E14" s="377"/>
      <c r="F14" s="674"/>
      <c r="G14" s="678"/>
      <c r="H14" s="679"/>
      <c r="I14" s="544" t="s">
        <v>71</v>
      </c>
      <c r="J14" s="545"/>
      <c r="K14" s="324" t="s">
        <v>7</v>
      </c>
      <c r="L14" s="552" t="s">
        <v>405</v>
      </c>
      <c r="M14" s="552"/>
      <c r="N14" s="552"/>
      <c r="O14" s="552"/>
      <c r="P14" s="552"/>
      <c r="Q14" s="552"/>
      <c r="R14" s="552"/>
      <c r="S14" s="552"/>
      <c r="T14" s="552"/>
      <c r="U14" s="552"/>
      <c r="V14" s="552"/>
      <c r="W14" s="552"/>
      <c r="AK14" s="325"/>
      <c r="AL14" s="5"/>
      <c r="AN14" s="5" t="s">
        <v>7</v>
      </c>
      <c r="AO14" s="5" t="str">
        <f>IF(AND($K$15="□",$K$16="□"),"■","")</f>
        <v>■</v>
      </c>
      <c r="AP14" s="249"/>
      <c r="AS14" s="5"/>
    </row>
    <row r="15" spans="1:47" s="227" customFormat="1" ht="19" customHeight="1">
      <c r="B15" s="671"/>
      <c r="C15" s="375"/>
      <c r="D15" s="376"/>
      <c r="E15" s="377"/>
      <c r="F15" s="674"/>
      <c r="G15" s="678"/>
      <c r="H15" s="679"/>
      <c r="I15" s="546"/>
      <c r="J15" s="547"/>
      <c r="K15" s="326" t="s">
        <v>7</v>
      </c>
      <c r="L15" s="561" t="s">
        <v>292</v>
      </c>
      <c r="M15" s="561"/>
      <c r="N15" s="561"/>
      <c r="O15" s="561"/>
      <c r="P15" s="561"/>
      <c r="Q15" s="561"/>
      <c r="R15" s="561"/>
      <c r="S15" s="561"/>
      <c r="T15" s="561"/>
      <c r="U15" s="561"/>
      <c r="V15" s="271"/>
      <c r="W15" s="271"/>
      <c r="X15" s="271"/>
      <c r="Y15" s="327"/>
      <c r="Z15" s="271"/>
      <c r="AA15" s="271"/>
      <c r="AB15" s="271"/>
      <c r="AC15" s="271"/>
      <c r="AD15" s="271"/>
      <c r="AE15" s="271"/>
      <c r="AF15" s="271"/>
      <c r="AG15" s="271"/>
      <c r="AH15" s="271"/>
      <c r="AI15" s="271"/>
      <c r="AJ15" s="271"/>
      <c r="AK15" s="283"/>
      <c r="AL15" s="5"/>
      <c r="AN15" s="5" t="s">
        <v>7</v>
      </c>
      <c r="AO15" s="5" t="str">
        <f>IF(AND($K$14="□",$K$16="□"),"■","")</f>
        <v>■</v>
      </c>
      <c r="AP15" s="249"/>
      <c r="AQ15" s="5"/>
      <c r="AR15" s="5"/>
      <c r="AS15" s="5"/>
      <c r="AT15" s="5"/>
      <c r="AU15" s="5"/>
    </row>
    <row r="16" spans="1:47" s="227" customFormat="1" ht="19" customHeight="1">
      <c r="B16" s="671"/>
      <c r="C16" s="375"/>
      <c r="D16" s="376"/>
      <c r="E16" s="377"/>
      <c r="F16" s="675"/>
      <c r="G16" s="680"/>
      <c r="H16" s="681"/>
      <c r="I16" s="548"/>
      <c r="J16" s="549"/>
      <c r="K16" s="328" t="s">
        <v>7</v>
      </c>
      <c r="L16" s="624" t="s">
        <v>347</v>
      </c>
      <c r="M16" s="624"/>
      <c r="N16" s="624"/>
      <c r="O16" s="624"/>
      <c r="P16" s="624"/>
      <c r="Q16" s="624"/>
      <c r="R16" s="624"/>
      <c r="S16" s="624"/>
      <c r="T16" s="624"/>
      <c r="U16" s="624"/>
      <c r="V16" s="285"/>
      <c r="W16" s="285"/>
      <c r="X16" s="285"/>
      <c r="Y16" s="329"/>
      <c r="Z16" s="285"/>
      <c r="AA16" s="285"/>
      <c r="AB16" s="285"/>
      <c r="AC16" s="285"/>
      <c r="AD16" s="285"/>
      <c r="AE16" s="285"/>
      <c r="AF16" s="285"/>
      <c r="AG16" s="285"/>
      <c r="AH16" s="285"/>
      <c r="AI16" s="285"/>
      <c r="AJ16" s="285"/>
      <c r="AK16" s="287"/>
      <c r="AL16" s="5"/>
      <c r="AN16" s="5" t="s">
        <v>7</v>
      </c>
      <c r="AO16" s="5" t="str">
        <f>IF(AND($K$14="□",$K$15="□"),"■","")</f>
        <v>■</v>
      </c>
      <c r="AP16" s="249"/>
      <c r="AQ16" s="5"/>
      <c r="AR16" s="5"/>
      <c r="AS16" s="5"/>
      <c r="AT16" s="5"/>
      <c r="AU16" s="5"/>
    </row>
    <row r="17" spans="2:47" s="227" customFormat="1" ht="19" customHeight="1">
      <c r="B17" s="671"/>
      <c r="C17" s="375"/>
      <c r="D17" s="376"/>
      <c r="E17" s="377"/>
      <c r="F17" s="690" t="s">
        <v>333</v>
      </c>
      <c r="G17" s="568" t="s">
        <v>334</v>
      </c>
      <c r="H17" s="569"/>
      <c r="I17" s="544" t="s">
        <v>56</v>
      </c>
      <c r="J17" s="545"/>
      <c r="K17" s="273" t="s">
        <v>7</v>
      </c>
      <c r="L17" s="576" t="s">
        <v>286</v>
      </c>
      <c r="M17" s="576"/>
      <c r="N17" s="576"/>
      <c r="O17" s="576"/>
      <c r="P17" s="576"/>
      <c r="Q17" s="576"/>
      <c r="R17" s="308"/>
      <c r="S17" s="308"/>
      <c r="T17" s="308"/>
      <c r="U17" s="308"/>
      <c r="V17" s="308"/>
      <c r="W17" s="308"/>
      <c r="X17" s="308"/>
      <c r="Y17" s="308"/>
      <c r="Z17" s="308"/>
      <c r="AA17" s="308"/>
      <c r="AB17" s="278"/>
      <c r="AC17" s="278"/>
      <c r="AD17" s="278"/>
      <c r="AE17" s="278"/>
      <c r="AF17" s="330"/>
      <c r="AG17" s="330"/>
      <c r="AH17" s="331"/>
      <c r="AI17" s="330"/>
      <c r="AJ17" s="330"/>
      <c r="AK17" s="332"/>
      <c r="AL17" s="5"/>
      <c r="AM17" s="5"/>
      <c r="AN17" s="5" t="s">
        <v>278</v>
      </c>
      <c r="AO17" s="5" t="str">
        <f>IF(AND($K$22="□",$K$18="□"),"■","")</f>
        <v>■</v>
      </c>
      <c r="AP17" s="5"/>
      <c r="AS17" s="5"/>
    </row>
    <row r="18" spans="2:47" s="227" customFormat="1" ht="19" customHeight="1">
      <c r="B18" s="671"/>
      <c r="C18" s="375"/>
      <c r="D18" s="376"/>
      <c r="E18" s="377"/>
      <c r="F18" s="691"/>
      <c r="G18" s="570"/>
      <c r="H18" s="571"/>
      <c r="I18" s="546"/>
      <c r="J18" s="547"/>
      <c r="K18" s="333" t="s">
        <v>7</v>
      </c>
      <c r="L18" s="693" t="s">
        <v>58</v>
      </c>
      <c r="M18" s="693"/>
      <c r="N18" s="694"/>
      <c r="O18" s="334" t="s">
        <v>7</v>
      </c>
      <c r="P18" s="695" t="s">
        <v>335</v>
      </c>
      <c r="Q18" s="696"/>
      <c r="R18" s="696"/>
      <c r="S18" s="696"/>
      <c r="T18" s="696"/>
      <c r="U18" s="696"/>
      <c r="V18" s="696"/>
      <c r="W18" s="335" t="s">
        <v>59</v>
      </c>
      <c r="X18" s="700" t="s">
        <v>283</v>
      </c>
      <c r="Y18" s="696"/>
      <c r="Z18" s="696"/>
      <c r="AA18" s="696"/>
      <c r="AB18" s="696"/>
      <c r="AC18" s="696"/>
      <c r="AD18" s="696"/>
      <c r="AE18" s="701"/>
      <c r="AF18" s="701"/>
      <c r="AG18" s="701"/>
      <c r="AH18" s="701"/>
      <c r="AI18" s="701"/>
      <c r="AJ18" s="701"/>
      <c r="AK18" s="336" t="s">
        <v>293</v>
      </c>
      <c r="AL18" s="5"/>
      <c r="AM18" s="5"/>
      <c r="AN18" s="5" t="s">
        <v>278</v>
      </c>
      <c r="AO18" s="5" t="str">
        <f>IF(AND($K$17="□",$K$22="□"),"■","")</f>
        <v>■</v>
      </c>
      <c r="AP18" s="5"/>
      <c r="AQ18" s="5"/>
      <c r="AR18" s="5"/>
      <c r="AS18" s="5"/>
      <c r="AT18" s="5"/>
      <c r="AU18" s="5"/>
    </row>
    <row r="19" spans="2:47" s="227" customFormat="1" ht="19" customHeight="1">
      <c r="B19" s="671"/>
      <c r="C19" s="375"/>
      <c r="D19" s="376"/>
      <c r="E19" s="377"/>
      <c r="F19" s="691"/>
      <c r="G19" s="570"/>
      <c r="H19" s="571"/>
      <c r="I19" s="546"/>
      <c r="J19" s="547"/>
      <c r="K19" s="702"/>
      <c r="L19" s="497"/>
      <c r="M19" s="497"/>
      <c r="N19" s="587"/>
      <c r="O19" s="280" t="s">
        <v>7</v>
      </c>
      <c r="P19" s="592" t="s">
        <v>337</v>
      </c>
      <c r="Q19" s="696"/>
      <c r="R19" s="696"/>
      <c r="S19" s="696"/>
      <c r="T19" s="703" t="s">
        <v>348</v>
      </c>
      <c r="U19" s="594"/>
      <c r="V19" s="594"/>
      <c r="W19" s="594"/>
      <c r="X19" s="594"/>
      <c r="Y19" s="594"/>
      <c r="Z19" s="594"/>
      <c r="AA19" s="594"/>
      <c r="AB19" s="594"/>
      <c r="AC19" s="594"/>
      <c r="AD19" s="594"/>
      <c r="AE19" s="594"/>
      <c r="AF19" s="594"/>
      <c r="AG19" s="594"/>
      <c r="AH19" s="594"/>
      <c r="AI19" s="594"/>
      <c r="AJ19" s="594"/>
      <c r="AK19" s="595"/>
      <c r="AL19" s="5"/>
      <c r="AN19" s="5" t="s">
        <v>278</v>
      </c>
      <c r="AO19" s="5" t="str">
        <f>IF(AND($K$17="□",$K$22="□",$O$19="□"),"■","")</f>
        <v>■</v>
      </c>
      <c r="AP19" s="5"/>
      <c r="AQ19" s="5"/>
      <c r="AR19" s="5"/>
      <c r="AS19" s="5"/>
      <c r="AT19" s="5"/>
      <c r="AU19" s="5"/>
    </row>
    <row r="20" spans="2:47" s="227" customFormat="1" ht="19" customHeight="1">
      <c r="B20" s="671"/>
      <c r="C20" s="375"/>
      <c r="D20" s="376"/>
      <c r="E20" s="377"/>
      <c r="F20" s="691"/>
      <c r="G20" s="570"/>
      <c r="H20" s="571"/>
      <c r="I20" s="546"/>
      <c r="J20" s="547"/>
      <c r="K20" s="588"/>
      <c r="L20" s="497"/>
      <c r="M20" s="497"/>
      <c r="N20" s="587"/>
      <c r="O20" s="704"/>
      <c r="P20" s="497"/>
      <c r="Q20" s="497"/>
      <c r="R20" s="497"/>
      <c r="S20" s="497"/>
      <c r="T20" s="598" t="s">
        <v>349</v>
      </c>
      <c r="U20" s="599"/>
      <c r="V20" s="599"/>
      <c r="W20" s="599"/>
      <c r="X20" s="599"/>
      <c r="Y20" s="599"/>
      <c r="Z20" s="599"/>
      <c r="AA20" s="599"/>
      <c r="AB20" s="599"/>
      <c r="AC20" s="599"/>
      <c r="AD20" s="599"/>
      <c r="AE20" s="599"/>
      <c r="AF20" s="599"/>
      <c r="AG20" s="599"/>
      <c r="AH20" s="599"/>
      <c r="AI20" s="599"/>
      <c r="AJ20" s="599"/>
      <c r="AK20" s="600"/>
      <c r="AL20" s="5"/>
      <c r="AM20" s="5"/>
      <c r="AN20" s="5" t="s">
        <v>278</v>
      </c>
      <c r="AO20" s="5" t="str">
        <f>IF(AND($K$17="□",$K$22="□",$O$18="□"),"■","")</f>
        <v>■</v>
      </c>
      <c r="AP20" s="5"/>
      <c r="AQ20" s="5"/>
      <c r="AR20" s="5"/>
      <c r="AS20" s="5"/>
      <c r="AT20" s="5"/>
      <c r="AU20" s="5"/>
    </row>
    <row r="21" spans="2:47" s="227" customFormat="1" ht="19" customHeight="1">
      <c r="B21" s="671"/>
      <c r="C21" s="375"/>
      <c r="D21" s="376"/>
      <c r="E21" s="377"/>
      <c r="F21" s="691"/>
      <c r="G21" s="570"/>
      <c r="H21" s="571"/>
      <c r="I21" s="546"/>
      <c r="J21" s="547"/>
      <c r="K21" s="589"/>
      <c r="L21" s="590"/>
      <c r="M21" s="590"/>
      <c r="N21" s="591"/>
      <c r="O21" s="597"/>
      <c r="P21" s="590"/>
      <c r="Q21" s="590"/>
      <c r="R21" s="590"/>
      <c r="S21" s="590"/>
      <c r="T21" s="601" t="s">
        <v>350</v>
      </c>
      <c r="U21" s="602"/>
      <c r="V21" s="602"/>
      <c r="W21" s="602"/>
      <c r="X21" s="602"/>
      <c r="Y21" s="602"/>
      <c r="Z21" s="602"/>
      <c r="AA21" s="602"/>
      <c r="AB21" s="602"/>
      <c r="AC21" s="602"/>
      <c r="AD21" s="602"/>
      <c r="AE21" s="602"/>
      <c r="AF21" s="602"/>
      <c r="AG21" s="602"/>
      <c r="AH21" s="602"/>
      <c r="AI21" s="602"/>
      <c r="AJ21" s="602"/>
      <c r="AK21" s="603"/>
      <c r="AL21" s="5"/>
      <c r="AM21" s="5"/>
      <c r="AN21" s="5"/>
      <c r="AO21" s="5"/>
      <c r="AP21" s="5"/>
      <c r="AQ21" s="5"/>
      <c r="AR21" s="5"/>
      <c r="AS21" s="5"/>
      <c r="AT21" s="5"/>
      <c r="AU21" s="5"/>
    </row>
    <row r="22" spans="2:47" s="227" customFormat="1" ht="19" customHeight="1">
      <c r="B22" s="671"/>
      <c r="C22" s="375"/>
      <c r="D22" s="376"/>
      <c r="E22" s="377"/>
      <c r="F22" s="692"/>
      <c r="G22" s="572"/>
      <c r="H22" s="573"/>
      <c r="I22" s="548"/>
      <c r="J22" s="549"/>
      <c r="K22" s="276" t="s">
        <v>7</v>
      </c>
      <c r="L22" s="579" t="s">
        <v>57</v>
      </c>
      <c r="M22" s="579"/>
      <c r="N22" s="579"/>
      <c r="O22" s="697" t="s">
        <v>351</v>
      </c>
      <c r="P22" s="698"/>
      <c r="Q22" s="698"/>
      <c r="R22" s="698"/>
      <c r="S22" s="698"/>
      <c r="T22" s="698"/>
      <c r="U22" s="698"/>
      <c r="V22" s="698"/>
      <c r="W22" s="698"/>
      <c r="X22" s="698"/>
      <c r="Y22" s="698"/>
      <c r="Z22" s="698"/>
      <c r="AA22" s="698"/>
      <c r="AB22" s="698"/>
      <c r="AC22" s="698"/>
      <c r="AD22" s="698"/>
      <c r="AE22" s="698"/>
      <c r="AF22" s="698"/>
      <c r="AG22" s="698"/>
      <c r="AH22" s="698"/>
      <c r="AI22" s="698"/>
      <c r="AJ22" s="698"/>
      <c r="AK22" s="699"/>
      <c r="AL22" s="5"/>
      <c r="AM22" s="5"/>
      <c r="AN22" s="5" t="s">
        <v>278</v>
      </c>
      <c r="AO22" s="5" t="str">
        <f>IF(AND($K$17="□",$K$18="□"),"■","")</f>
        <v>■</v>
      </c>
      <c r="AP22" s="5"/>
      <c r="AQ22" s="5"/>
      <c r="AR22" s="5"/>
      <c r="AS22" s="5"/>
      <c r="AT22" s="5"/>
      <c r="AU22" s="5"/>
    </row>
    <row r="23" spans="2:47" s="227" customFormat="1" ht="19" customHeight="1">
      <c r="B23" s="671"/>
      <c r="C23" s="375"/>
      <c r="D23" s="376"/>
      <c r="E23" s="377"/>
      <c r="F23" s="705" t="s">
        <v>284</v>
      </c>
      <c r="G23" s="706" t="s">
        <v>60</v>
      </c>
      <c r="H23" s="707"/>
      <c r="I23" s="384" t="s">
        <v>61</v>
      </c>
      <c r="J23" s="386"/>
      <c r="K23" s="263" t="s">
        <v>7</v>
      </c>
      <c r="L23" s="561" t="s">
        <v>352</v>
      </c>
      <c r="M23" s="561"/>
      <c r="N23" s="561"/>
      <c r="O23" s="561"/>
      <c r="AB23" s="282"/>
      <c r="AC23" s="561"/>
      <c r="AD23" s="561"/>
      <c r="AE23" s="561"/>
      <c r="AF23" s="561"/>
      <c r="AG23" s="561"/>
      <c r="AH23" s="561"/>
      <c r="AI23" s="561"/>
      <c r="AJ23" s="561"/>
      <c r="AK23" s="712"/>
      <c r="AL23" s="5"/>
      <c r="AM23" s="5"/>
      <c r="AN23" s="5" t="s">
        <v>278</v>
      </c>
      <c r="AO23" s="5" t="str">
        <f>IF(AND($K$25="□",$K$24="□"),"■","")</f>
        <v>■</v>
      </c>
      <c r="AP23" s="5"/>
      <c r="AS23" s="5"/>
    </row>
    <row r="24" spans="2:47" s="227" customFormat="1" ht="19" customHeight="1">
      <c r="B24" s="671"/>
      <c r="C24" s="375"/>
      <c r="D24" s="376"/>
      <c r="E24" s="377"/>
      <c r="F24" s="705"/>
      <c r="G24" s="708"/>
      <c r="H24" s="709"/>
      <c r="I24" s="384"/>
      <c r="J24" s="386"/>
      <c r="K24" s="265" t="s">
        <v>7</v>
      </c>
      <c r="L24" s="561" t="s">
        <v>286</v>
      </c>
      <c r="M24" s="561"/>
      <c r="N24" s="561"/>
      <c r="O24" s="561"/>
      <c r="P24" s="561"/>
      <c r="Q24" s="561"/>
      <c r="R24" s="271"/>
      <c r="S24" s="271"/>
      <c r="T24" s="271"/>
      <c r="U24" s="311"/>
      <c r="V24" s="271"/>
      <c r="W24" s="271"/>
      <c r="X24" s="271"/>
      <c r="Y24" s="271"/>
      <c r="Z24" s="271"/>
      <c r="AA24" s="271"/>
      <c r="AB24" s="282"/>
      <c r="AC24" s="271"/>
      <c r="AD24" s="271"/>
      <c r="AE24" s="271"/>
      <c r="AF24" s="271"/>
      <c r="AG24" s="271"/>
      <c r="AH24" s="271"/>
      <c r="AI24" s="271"/>
      <c r="AJ24" s="271"/>
      <c r="AK24" s="283"/>
      <c r="AL24" s="5"/>
      <c r="AM24" s="5"/>
      <c r="AN24" s="5" t="s">
        <v>278</v>
      </c>
      <c r="AO24" s="5" t="str">
        <f>IF(AND($K$25="□",$K$23="□"),"■","")</f>
        <v>■</v>
      </c>
      <c r="AP24" s="5"/>
      <c r="AQ24" s="5"/>
      <c r="AR24" s="5"/>
      <c r="AS24" s="5"/>
      <c r="AT24" s="5"/>
      <c r="AU24" s="5"/>
    </row>
    <row r="25" spans="2:47" s="227" customFormat="1" ht="19" customHeight="1">
      <c r="B25" s="671"/>
      <c r="C25" s="375"/>
      <c r="D25" s="376"/>
      <c r="E25" s="377"/>
      <c r="F25" s="705"/>
      <c r="G25" s="708"/>
      <c r="H25" s="709"/>
      <c r="I25" s="387"/>
      <c r="J25" s="389"/>
      <c r="K25" s="337" t="s">
        <v>7</v>
      </c>
      <c r="L25" s="624" t="s">
        <v>62</v>
      </c>
      <c r="M25" s="624"/>
      <c r="N25" s="624"/>
      <c r="O25" s="624"/>
      <c r="P25" s="284"/>
      <c r="Q25" s="285"/>
      <c r="R25" s="285"/>
      <c r="S25" s="285"/>
      <c r="T25" s="285"/>
      <c r="U25" s="284"/>
      <c r="V25" s="285"/>
      <c r="W25" s="285"/>
      <c r="X25" s="285"/>
      <c r="Y25" s="285"/>
      <c r="Z25" s="285"/>
      <c r="AA25" s="285"/>
      <c r="AB25" s="286"/>
      <c r="AC25" s="285"/>
      <c r="AD25" s="285"/>
      <c r="AE25" s="285"/>
      <c r="AF25" s="285"/>
      <c r="AG25" s="285"/>
      <c r="AH25" s="285"/>
      <c r="AI25" s="285"/>
      <c r="AJ25" s="285"/>
      <c r="AK25" s="287"/>
      <c r="AL25" s="5"/>
      <c r="AM25" s="5"/>
      <c r="AN25" s="5" t="s">
        <v>278</v>
      </c>
      <c r="AO25" s="5" t="str">
        <f>IF(AND($K$23="□",$K$24="□"),"■","")</f>
        <v>■</v>
      </c>
      <c r="AP25" s="5"/>
      <c r="AQ25" s="5"/>
      <c r="AR25" s="5"/>
      <c r="AS25" s="5"/>
      <c r="AT25" s="5"/>
      <c r="AU25" s="5"/>
    </row>
    <row r="26" spans="2:47" s="227" customFormat="1" ht="18" customHeight="1">
      <c r="B26" s="671"/>
      <c r="C26" s="375"/>
      <c r="D26" s="376"/>
      <c r="E26" s="377"/>
      <c r="F26" s="705"/>
      <c r="G26" s="708"/>
      <c r="H26" s="709"/>
      <c r="I26" s="385" t="s">
        <v>31</v>
      </c>
      <c r="J26" s="386"/>
      <c r="K26" s="303" t="s">
        <v>99</v>
      </c>
      <c r="L26" s="713"/>
      <c r="M26" s="713"/>
      <c r="N26" s="338" t="s">
        <v>42</v>
      </c>
      <c r="O26" s="713"/>
      <c r="P26" s="713"/>
      <c r="Q26" s="339"/>
      <c r="R26" s="340"/>
      <c r="S26" s="341"/>
      <c r="T26" s="341"/>
      <c r="U26" s="341"/>
      <c r="V26" s="341"/>
      <c r="W26" s="341"/>
      <c r="X26" s="341"/>
      <c r="Y26" s="341"/>
      <c r="Z26" s="341"/>
      <c r="AA26" s="341"/>
      <c r="AB26" s="341"/>
      <c r="AC26" s="341"/>
      <c r="AD26" s="341"/>
      <c r="AE26" s="341"/>
      <c r="AF26" s="341"/>
      <c r="AG26" s="341"/>
      <c r="AH26" s="341"/>
      <c r="AI26" s="341"/>
      <c r="AJ26" s="341"/>
      <c r="AK26" s="342"/>
      <c r="AL26" s="294"/>
      <c r="AP26" s="5"/>
      <c r="AR26" s="5"/>
      <c r="AS26" s="5"/>
      <c r="AT26" s="5"/>
      <c r="AU26" s="5"/>
    </row>
    <row r="27" spans="2:47" s="227" customFormat="1" ht="25" customHeight="1">
      <c r="B27" s="671"/>
      <c r="C27" s="375"/>
      <c r="D27" s="376"/>
      <c r="E27" s="377"/>
      <c r="F27" s="705"/>
      <c r="G27" s="708"/>
      <c r="H27" s="709"/>
      <c r="I27" s="385"/>
      <c r="J27" s="386"/>
      <c r="K27" s="604"/>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6"/>
      <c r="AL27" s="295"/>
      <c r="AQ27" s="5"/>
      <c r="AR27" s="5"/>
      <c r="AS27" s="5"/>
      <c r="AT27" s="5"/>
      <c r="AU27" s="5"/>
    </row>
    <row r="28" spans="2:47" s="227" customFormat="1" ht="25" customHeight="1">
      <c r="B28" s="671"/>
      <c r="C28" s="375"/>
      <c r="D28" s="376"/>
      <c r="E28" s="377"/>
      <c r="F28" s="705"/>
      <c r="G28" s="708"/>
      <c r="H28" s="709"/>
      <c r="I28" s="388"/>
      <c r="J28" s="389"/>
      <c r="K28" s="607"/>
      <c r="L28" s="607"/>
      <c r="M28" s="607"/>
      <c r="N28" s="607"/>
      <c r="O28" s="607"/>
      <c r="P28" s="607"/>
      <c r="Q28" s="607"/>
      <c r="R28" s="607"/>
      <c r="S28" s="607"/>
      <c r="T28" s="607"/>
      <c r="U28" s="607"/>
      <c r="V28" s="607"/>
      <c r="W28" s="607"/>
      <c r="X28" s="607"/>
      <c r="Y28" s="607"/>
      <c r="Z28" s="607"/>
      <c r="AA28" s="607"/>
      <c r="AB28" s="607"/>
      <c r="AC28" s="607"/>
      <c r="AD28" s="607"/>
      <c r="AE28" s="607"/>
      <c r="AF28" s="607"/>
      <c r="AG28" s="607"/>
      <c r="AH28" s="607"/>
      <c r="AI28" s="607"/>
      <c r="AJ28" s="607"/>
      <c r="AK28" s="608"/>
      <c r="AL28" s="295"/>
      <c r="AQ28" s="5"/>
      <c r="AR28" s="5"/>
      <c r="AS28" s="5"/>
      <c r="AT28" s="5"/>
      <c r="AU28" s="5"/>
    </row>
    <row r="29" spans="2:47" s="227" customFormat="1" ht="15" customHeight="1">
      <c r="B29" s="671"/>
      <c r="C29" s="375"/>
      <c r="D29" s="376"/>
      <c r="E29" s="377"/>
      <c r="F29" s="705"/>
      <c r="G29" s="708"/>
      <c r="H29" s="709"/>
      <c r="I29" s="399" t="s">
        <v>353</v>
      </c>
      <c r="J29" s="400"/>
      <c r="K29" s="714"/>
      <c r="L29" s="610"/>
      <c r="M29" s="610"/>
      <c r="N29" s="610"/>
      <c r="O29" s="610"/>
      <c r="P29" s="610"/>
      <c r="Q29" s="610"/>
      <c r="R29" s="610"/>
      <c r="S29" s="610"/>
      <c r="T29" s="610"/>
      <c r="U29" s="610"/>
      <c r="V29" s="610"/>
      <c r="W29" s="610"/>
      <c r="X29" s="610"/>
      <c r="Y29" s="610"/>
      <c r="Z29" s="610"/>
      <c r="AA29" s="610"/>
      <c r="AB29" s="610"/>
      <c r="AC29" s="610"/>
      <c r="AD29" s="610"/>
      <c r="AE29" s="610"/>
      <c r="AF29" s="610"/>
      <c r="AG29" s="610"/>
      <c r="AH29" s="610"/>
      <c r="AI29" s="610"/>
      <c r="AJ29" s="610"/>
      <c r="AK29" s="611"/>
      <c r="AL29" s="295"/>
      <c r="AM29" s="5"/>
      <c r="AN29" s="5"/>
      <c r="AO29" s="5"/>
      <c r="AP29" s="5"/>
      <c r="AQ29" s="5"/>
      <c r="AR29" s="5"/>
      <c r="AS29" s="5"/>
      <c r="AT29" s="5"/>
      <c r="AU29" s="5"/>
    </row>
    <row r="30" spans="2:47" s="227" customFormat="1" ht="30" customHeight="1">
      <c r="B30" s="671"/>
      <c r="C30" s="375"/>
      <c r="D30" s="376"/>
      <c r="E30" s="377"/>
      <c r="F30" s="705"/>
      <c r="G30" s="708"/>
      <c r="H30" s="709"/>
      <c r="I30" s="388" t="s">
        <v>34</v>
      </c>
      <c r="J30" s="389"/>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609"/>
      <c r="AL30" s="296"/>
      <c r="AM30" s="5"/>
      <c r="AN30" s="5"/>
      <c r="AO30" s="5"/>
      <c r="AP30" s="5"/>
      <c r="AQ30" s="5"/>
      <c r="AR30" s="5"/>
      <c r="AS30" s="5"/>
      <c r="AT30" s="5"/>
      <c r="AU30" s="5"/>
    </row>
    <row r="31" spans="2:47" s="216" customFormat="1" ht="15" customHeight="1">
      <c r="B31" s="671"/>
      <c r="C31" s="375"/>
      <c r="D31" s="376"/>
      <c r="E31" s="377"/>
      <c r="F31" s="705"/>
      <c r="G31" s="708"/>
      <c r="H31" s="709"/>
      <c r="I31" s="399" t="s">
        <v>353</v>
      </c>
      <c r="J31" s="400"/>
      <c r="K31" s="714"/>
      <c r="L31" s="610"/>
      <c r="M31" s="610"/>
      <c r="N31" s="610"/>
      <c r="O31" s="610"/>
      <c r="P31" s="610"/>
      <c r="Q31" s="610"/>
      <c r="R31" s="610"/>
      <c r="S31" s="610"/>
      <c r="T31" s="610"/>
      <c r="U31" s="610"/>
      <c r="V31" s="610"/>
      <c r="W31" s="610"/>
      <c r="X31" s="610"/>
      <c r="Y31" s="610"/>
      <c r="Z31" s="610"/>
      <c r="AA31" s="610"/>
      <c r="AB31" s="610"/>
      <c r="AC31" s="610"/>
      <c r="AD31" s="610"/>
      <c r="AE31" s="610"/>
      <c r="AF31" s="610"/>
      <c r="AG31" s="610"/>
      <c r="AH31" s="610"/>
      <c r="AI31" s="610"/>
      <c r="AJ31" s="610"/>
      <c r="AK31" s="611"/>
      <c r="AL31" s="296"/>
      <c r="AM31" s="5"/>
      <c r="AO31" s="5"/>
      <c r="AP31" s="5"/>
      <c r="AQ31" s="5"/>
      <c r="AR31" s="5"/>
      <c r="AS31" s="5"/>
      <c r="AT31" s="5"/>
      <c r="AU31" s="5"/>
    </row>
    <row r="32" spans="2:47" s="227" customFormat="1" ht="30" customHeight="1">
      <c r="B32" s="671"/>
      <c r="C32" s="375"/>
      <c r="D32" s="376"/>
      <c r="E32" s="377"/>
      <c r="F32" s="705"/>
      <c r="G32" s="708"/>
      <c r="H32" s="709"/>
      <c r="I32" s="388" t="s">
        <v>35</v>
      </c>
      <c r="J32" s="389"/>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609"/>
      <c r="AL32" s="296"/>
      <c r="AM32" s="5"/>
      <c r="AN32" s="5"/>
      <c r="AO32" s="5"/>
      <c r="AP32" s="5"/>
      <c r="AQ32" s="5"/>
      <c r="AR32" s="5"/>
      <c r="AS32" s="5"/>
      <c r="AT32" s="5"/>
      <c r="AU32" s="5"/>
    </row>
    <row r="33" spans="2:47" s="227" customFormat="1" ht="25" customHeight="1">
      <c r="B33" s="671"/>
      <c r="C33" s="375"/>
      <c r="D33" s="376"/>
      <c r="E33" s="377"/>
      <c r="F33" s="705"/>
      <c r="G33" s="708"/>
      <c r="H33" s="709"/>
      <c r="I33" s="417" t="s">
        <v>36</v>
      </c>
      <c r="J33" s="418"/>
      <c r="K33" s="429"/>
      <c r="L33" s="430"/>
      <c r="M33" s="430"/>
      <c r="N33" s="430"/>
      <c r="O33" s="430"/>
      <c r="P33" s="430"/>
      <c r="Q33" s="430"/>
      <c r="R33" s="430"/>
      <c r="S33" s="430"/>
      <c r="T33" s="430"/>
      <c r="U33" s="430"/>
      <c r="V33" s="430"/>
      <c r="W33" s="297" t="s">
        <v>395</v>
      </c>
      <c r="X33" s="422" t="s">
        <v>37</v>
      </c>
      <c r="Y33" s="424"/>
      <c r="Z33" s="429"/>
      <c r="AA33" s="430"/>
      <c r="AB33" s="430"/>
      <c r="AC33" s="430"/>
      <c r="AD33" s="430"/>
      <c r="AE33" s="430"/>
      <c r="AF33" s="430"/>
      <c r="AG33" s="430"/>
      <c r="AH33" s="430"/>
      <c r="AI33" s="430"/>
      <c r="AJ33" s="430"/>
      <c r="AK33" s="241" t="s">
        <v>395</v>
      </c>
      <c r="AL33" s="296"/>
      <c r="AM33" s="5"/>
      <c r="AN33" s="5"/>
      <c r="AO33" s="5"/>
      <c r="AP33" s="5"/>
      <c r="AQ33" s="5"/>
      <c r="AR33" s="5"/>
      <c r="AS33" s="5"/>
      <c r="AT33" s="5"/>
      <c r="AU33" s="5"/>
    </row>
    <row r="34" spans="2:47" s="227" customFormat="1" ht="25" customHeight="1">
      <c r="B34" s="671"/>
      <c r="C34" s="375"/>
      <c r="D34" s="376"/>
      <c r="E34" s="377"/>
      <c r="F34" s="705"/>
      <c r="G34" s="708"/>
      <c r="H34" s="709"/>
      <c r="I34" s="417" t="s">
        <v>302</v>
      </c>
      <c r="J34" s="418"/>
      <c r="K34" s="420"/>
      <c r="L34" s="420"/>
      <c r="M34" s="420"/>
      <c r="N34" s="420"/>
      <c r="O34" s="420"/>
      <c r="P34" s="420"/>
      <c r="Q34" s="420"/>
      <c r="R34" s="420"/>
      <c r="S34" s="420"/>
      <c r="T34" s="420"/>
      <c r="U34" s="420"/>
      <c r="V34" s="420"/>
      <c r="W34" s="420"/>
      <c r="X34" s="422" t="s">
        <v>281</v>
      </c>
      <c r="Y34" s="424"/>
      <c r="Z34" s="429"/>
      <c r="AA34" s="430"/>
      <c r="AB34" s="430"/>
      <c r="AC34" s="430"/>
      <c r="AD34" s="430"/>
      <c r="AE34" s="430"/>
      <c r="AF34" s="430"/>
      <c r="AG34" s="430"/>
      <c r="AH34" s="430"/>
      <c r="AI34" s="430"/>
      <c r="AJ34" s="430"/>
      <c r="AK34" s="241" t="s">
        <v>395</v>
      </c>
      <c r="AL34" s="5"/>
      <c r="AM34" s="5"/>
      <c r="AN34" s="5"/>
      <c r="AO34" s="5"/>
      <c r="AP34" s="242" t="s">
        <v>303</v>
      </c>
      <c r="AQ34" s="5"/>
      <c r="AR34" s="5"/>
      <c r="AS34" s="5"/>
      <c r="AT34" s="5"/>
      <c r="AU34" s="5"/>
    </row>
    <row r="35" spans="2:47" s="227" customFormat="1" ht="25" customHeight="1">
      <c r="B35" s="671"/>
      <c r="C35" s="375"/>
      <c r="D35" s="376"/>
      <c r="E35" s="377"/>
      <c r="F35" s="705"/>
      <c r="G35" s="710"/>
      <c r="H35" s="711"/>
      <c r="I35" s="425" t="s">
        <v>304</v>
      </c>
      <c r="J35" s="400"/>
      <c r="K35" s="429"/>
      <c r="L35" s="430"/>
      <c r="M35" s="430"/>
      <c r="N35" s="430"/>
      <c r="O35" s="430"/>
      <c r="P35" s="430"/>
      <c r="Q35" s="430"/>
      <c r="R35" s="430"/>
      <c r="S35" s="430"/>
      <c r="T35" s="430"/>
      <c r="U35" s="430"/>
      <c r="V35" s="430"/>
      <c r="W35" s="430"/>
      <c r="X35" s="343" t="s">
        <v>305</v>
      </c>
      <c r="Y35" s="430"/>
      <c r="Z35" s="430"/>
      <c r="AA35" s="430"/>
      <c r="AB35" s="430"/>
      <c r="AC35" s="430"/>
      <c r="AD35" s="430"/>
      <c r="AE35" s="430"/>
      <c r="AF35" s="430"/>
      <c r="AG35" s="430"/>
      <c r="AH35" s="430"/>
      <c r="AI35" s="430"/>
      <c r="AJ35" s="430"/>
      <c r="AK35" s="721"/>
      <c r="AL35" s="296"/>
      <c r="AM35" s="5"/>
      <c r="AN35" s="5"/>
      <c r="AO35" s="5"/>
      <c r="AP35" s="244" t="str">
        <f>K35&amp;X35&amp;Y35</f>
        <v>@</v>
      </c>
      <c r="AQ35" s="5"/>
      <c r="AR35" s="5"/>
      <c r="AS35" s="5"/>
      <c r="AT35" s="5"/>
      <c r="AU35" s="5"/>
    </row>
    <row r="36" spans="2:47" s="227" customFormat="1" ht="15" customHeight="1">
      <c r="B36" s="671"/>
      <c r="C36" s="375"/>
      <c r="D36" s="376"/>
      <c r="E36" s="377"/>
      <c r="F36" s="705"/>
      <c r="G36" s="710"/>
      <c r="H36" s="711"/>
      <c r="I36" s="387"/>
      <c r="J36" s="389"/>
      <c r="K36" s="722" t="str">
        <f>IF(K35="","",K35&amp;X35&amp;Y35)</f>
        <v/>
      </c>
      <c r="L36" s="723"/>
      <c r="M36" s="723"/>
      <c r="N36" s="723"/>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724"/>
      <c r="AL36" s="296"/>
      <c r="AM36" s="5"/>
      <c r="AN36" s="5"/>
      <c r="AO36" s="5"/>
      <c r="AP36" s="5"/>
      <c r="AQ36" s="5"/>
      <c r="AR36" s="5"/>
      <c r="AS36" s="5"/>
      <c r="AT36" s="5"/>
      <c r="AU36" s="5"/>
    </row>
    <row r="37" spans="2:47" s="227" customFormat="1" ht="71.25" customHeight="1" thickBot="1">
      <c r="B37" s="672"/>
      <c r="C37" s="378"/>
      <c r="D37" s="379"/>
      <c r="E37" s="380"/>
      <c r="F37" s="11" t="s">
        <v>285</v>
      </c>
      <c r="G37" s="715" t="s">
        <v>72</v>
      </c>
      <c r="H37" s="716"/>
      <c r="I37" s="717"/>
      <c r="J37" s="717"/>
      <c r="K37" s="718"/>
      <c r="L37" s="719"/>
      <c r="M37" s="719"/>
      <c r="N37" s="719"/>
      <c r="O37" s="719"/>
      <c r="P37" s="719"/>
      <c r="Q37" s="719"/>
      <c r="R37" s="719"/>
      <c r="S37" s="719"/>
      <c r="T37" s="719"/>
      <c r="U37" s="719"/>
      <c r="V37" s="719"/>
      <c r="W37" s="719"/>
      <c r="X37" s="719"/>
      <c r="Y37" s="719"/>
      <c r="Z37" s="719"/>
      <c r="AA37" s="719"/>
      <c r="AB37" s="719"/>
      <c r="AC37" s="719"/>
      <c r="AD37" s="719"/>
      <c r="AE37" s="719"/>
      <c r="AF37" s="719"/>
      <c r="AG37" s="719"/>
      <c r="AH37" s="719"/>
      <c r="AI37" s="719"/>
      <c r="AJ37" s="719"/>
      <c r="AK37" s="720"/>
      <c r="AL37" s="296"/>
      <c r="AM37" s="5"/>
      <c r="AN37" s="5"/>
      <c r="AO37" s="5"/>
      <c r="AP37" s="5"/>
      <c r="AQ37" s="5"/>
      <c r="AR37" s="5"/>
      <c r="AS37" s="5"/>
      <c r="AT37" s="5"/>
      <c r="AU37" s="5"/>
    </row>
  </sheetData>
  <sheetProtection sheet="1" objects="1" scenarios="1"/>
  <mergeCells count="70">
    <mergeCell ref="G37:H37"/>
    <mergeCell ref="I37:J37"/>
    <mergeCell ref="K37:AK37"/>
    <mergeCell ref="I34:J34"/>
    <mergeCell ref="K34:W34"/>
    <mergeCell ref="X34:Y34"/>
    <mergeCell ref="Z34:AJ34"/>
    <mergeCell ref="I35:J36"/>
    <mergeCell ref="K35:W35"/>
    <mergeCell ref="Y35:AK35"/>
    <mergeCell ref="K36:AK36"/>
    <mergeCell ref="I32:J32"/>
    <mergeCell ref="K32:AK32"/>
    <mergeCell ref="I33:J33"/>
    <mergeCell ref="K33:V33"/>
    <mergeCell ref="X33:Y33"/>
    <mergeCell ref="Z33:AJ33"/>
    <mergeCell ref="K28:AK28"/>
    <mergeCell ref="I29:J29"/>
    <mergeCell ref="K29:AK29"/>
    <mergeCell ref="I31:J31"/>
    <mergeCell ref="K31:AK31"/>
    <mergeCell ref="T20:AK20"/>
    <mergeCell ref="T21:AK21"/>
    <mergeCell ref="I30:J30"/>
    <mergeCell ref="K30:AK30"/>
    <mergeCell ref="F23:F36"/>
    <mergeCell ref="G23:H36"/>
    <mergeCell ref="I23:J25"/>
    <mergeCell ref="L23:O23"/>
    <mergeCell ref="AC23:AK23"/>
    <mergeCell ref="L24:O24"/>
    <mergeCell ref="P24:Q24"/>
    <mergeCell ref="L25:O25"/>
    <mergeCell ref="I26:J28"/>
    <mergeCell ref="L26:M26"/>
    <mergeCell ref="O26:P26"/>
    <mergeCell ref="K27:AK27"/>
    <mergeCell ref="L16:U16"/>
    <mergeCell ref="F17:F22"/>
    <mergeCell ref="G17:H22"/>
    <mergeCell ref="I17:J22"/>
    <mergeCell ref="L17:O17"/>
    <mergeCell ref="P17:Q17"/>
    <mergeCell ref="L18:N18"/>
    <mergeCell ref="P18:V18"/>
    <mergeCell ref="L22:N22"/>
    <mergeCell ref="O22:AK22"/>
    <mergeCell ref="X18:AD18"/>
    <mergeCell ref="AE18:AJ18"/>
    <mergeCell ref="K19:N21"/>
    <mergeCell ref="P19:S19"/>
    <mergeCell ref="T19:AK19"/>
    <mergeCell ref="O20:S21"/>
    <mergeCell ref="B4:AK4"/>
    <mergeCell ref="B8:AK8"/>
    <mergeCell ref="B9:AK9"/>
    <mergeCell ref="B11:B37"/>
    <mergeCell ref="C11:E37"/>
    <mergeCell ref="F11:F16"/>
    <mergeCell ref="G11:H16"/>
    <mergeCell ref="I11:J13"/>
    <mergeCell ref="L11:Q11"/>
    <mergeCell ref="S11:AK11"/>
    <mergeCell ref="L12:Q12"/>
    <mergeCell ref="S12:AK12"/>
    <mergeCell ref="T13:AJ13"/>
    <mergeCell ref="I14:J16"/>
    <mergeCell ref="L14:W14"/>
    <mergeCell ref="L15:U15"/>
  </mergeCells>
  <phoneticPr fontId="3"/>
  <conditionalFormatting sqref="T13:AJ13">
    <cfRule type="cellIs" dxfId="194" priority="17" operator="notEqual">
      <formula>""</formula>
    </cfRule>
    <cfRule type="expression" dxfId="193" priority="18">
      <formula>$K$12="■"</formula>
    </cfRule>
  </conditionalFormatting>
  <conditionalFormatting sqref="K18:AK22">
    <cfRule type="expression" dxfId="192" priority="12">
      <formula>$K$17="■"</formula>
    </cfRule>
  </conditionalFormatting>
  <conditionalFormatting sqref="K26:AK32 K34:W34 K35:AK36 K33 W33 Z33:Z34 AK33:AK34">
    <cfRule type="expression" dxfId="191" priority="13">
      <formula>OR($K$23="■",$K$24="■")</formula>
    </cfRule>
  </conditionalFormatting>
  <conditionalFormatting sqref="K17:AK32 K33:W34 Z33:AK34 K35:AK36">
    <cfRule type="expression" dxfId="190" priority="11">
      <formula>$K$16="■"</formula>
    </cfRule>
  </conditionalFormatting>
  <conditionalFormatting sqref="AE18">
    <cfRule type="cellIs" dxfId="189" priority="15" operator="notEqual">
      <formula>""</formula>
    </cfRule>
    <cfRule type="expression" dxfId="188" priority="16">
      <formula>$O$18="■"</formula>
    </cfRule>
  </conditionalFormatting>
  <conditionalFormatting sqref="K17:AK17 K22:AK22">
    <cfRule type="expression" dxfId="187" priority="10">
      <formula>$K$18="■"</formula>
    </cfRule>
  </conditionalFormatting>
  <conditionalFormatting sqref="K17:AK21">
    <cfRule type="expression" dxfId="186" priority="9">
      <formula>$K$22="■"</formula>
    </cfRule>
  </conditionalFormatting>
  <conditionalFormatting sqref="O19:S21 T19:AK20">
    <cfRule type="expression" dxfId="185" priority="14">
      <formula>AND($K$11="■",$K$18="■")</formula>
    </cfRule>
  </conditionalFormatting>
  <conditionalFormatting sqref="O19:AK21">
    <cfRule type="expression" dxfId="184" priority="8">
      <formula>$O$18="■"</formula>
    </cfRule>
  </conditionalFormatting>
  <conditionalFormatting sqref="O18:AK18">
    <cfRule type="expression" dxfId="183" priority="7">
      <formula>$O$19="■"</formula>
    </cfRule>
  </conditionalFormatting>
  <conditionalFormatting sqref="L18:N18">
    <cfRule type="expression" dxfId="182" priority="4">
      <formula>$K$72="■"</formula>
    </cfRule>
  </conditionalFormatting>
  <conditionalFormatting sqref="L18:N18">
    <cfRule type="expression" dxfId="181" priority="5">
      <formula>$K$79="■"</formula>
    </cfRule>
  </conditionalFormatting>
  <conditionalFormatting sqref="L18:N18">
    <cfRule type="expression" dxfId="180" priority="6">
      <formula>OR($K$13="■",$O$13="■")</formula>
    </cfRule>
  </conditionalFormatting>
  <conditionalFormatting sqref="L22:N22">
    <cfRule type="expression" dxfId="179" priority="2">
      <formula>$K$72="■"</formula>
    </cfRule>
  </conditionalFormatting>
  <conditionalFormatting sqref="L22:N22">
    <cfRule type="expression" dxfId="178" priority="3">
      <formula>OR($K$13="■",$O$13="■")</formula>
    </cfRule>
  </conditionalFormatting>
  <conditionalFormatting sqref="L22:N22">
    <cfRule type="expression" dxfId="177" priority="1">
      <formula>$K$75="■"</formula>
    </cfRule>
  </conditionalFormatting>
  <dataValidations count="18">
    <dataValidation type="list" allowBlank="1" showInputMessage="1" showErrorMessage="1" sqref="K16" xr:uid="{3216603A-315E-4B30-ABE2-1E6EB51C2882}">
      <formula1>$AN$16:$AO$16</formula1>
    </dataValidation>
    <dataValidation type="list" allowBlank="1" showInputMessage="1" showErrorMessage="1" sqref="K15" xr:uid="{5D6B51D2-120D-4EF9-B3C9-5FF3CDA8F132}">
      <formula1>$AN$15:$AO$15</formula1>
    </dataValidation>
    <dataValidation type="list" allowBlank="1" showInputMessage="1" showErrorMessage="1" sqref="AB23:AB25" xr:uid="{F15EDE97-D726-4E1A-91BE-28918F2B4CDD}">
      <formula1>#REF!</formula1>
    </dataValidation>
    <dataValidation type="list" showInputMessage="1" sqref="K14" xr:uid="{F7F3CCFD-0681-4E0B-9BD8-9AC41172CC83}">
      <formula1>$AN$14:$AO$14</formula1>
    </dataValidation>
    <dataValidation type="list" showInputMessage="1" sqref="K11" xr:uid="{5691B961-EB3E-4683-8F77-E58A163DCB73}">
      <formula1>$AN$11:$AO$11</formula1>
    </dataValidation>
    <dataValidation showInputMessage="1" showErrorMessage="1" sqref="AT20:AT22 AN16 AT12:AT13 AT15:AT16 AT26:AT37" xr:uid="{2E2785F3-1341-43CF-B75B-737747D721BB}"/>
    <dataValidation imeMode="off" allowBlank="1" showInputMessage="1" showErrorMessage="1" sqref="X35:Y35 K34:W34 K35:K36 Z34 AK34" xr:uid="{EA40F214-AECF-44E2-8610-4E801E6A4C02}"/>
    <dataValidation type="list" showInputMessage="1" sqref="K13" xr:uid="{701F2561-CB1A-4954-B43C-58104D811F0B}">
      <formula1>$AN$78:$AO$78</formula1>
    </dataValidation>
    <dataValidation type="list" showInputMessage="1" showErrorMessage="1" sqref="K18" xr:uid="{1B3C0FBC-BB93-4016-92E9-D9A587C857A8}">
      <formula1>$AN$18:$AO$18</formula1>
    </dataValidation>
    <dataValidation type="list" showInputMessage="1" showErrorMessage="1" sqref="O18" xr:uid="{28192E92-4E75-41CB-963F-865FB1B6C6F8}">
      <formula1>$AN$19:$AO$19</formula1>
    </dataValidation>
    <dataValidation type="list" showInputMessage="1" showErrorMessage="1" sqref="K17" xr:uid="{72E2FAFF-3DD8-40AB-9FD2-DB6F4A46E6A7}">
      <formula1>$AN$17:$AO$17</formula1>
    </dataValidation>
    <dataValidation type="list" showInputMessage="1" showErrorMessage="1" sqref="K22" xr:uid="{D4157197-CA2A-4942-AA96-D9E69E86F1F1}">
      <formula1>$AN$22:$AO$22</formula1>
    </dataValidation>
    <dataValidation type="list" showInputMessage="1" sqref="K12" xr:uid="{6EC476B9-25F1-4D08-940B-7D2DDE6CAF5E}">
      <formula1>$AN$12:$AO$12</formula1>
    </dataValidation>
    <dataValidation type="list" showInputMessage="1" showErrorMessage="1" sqref="K25" xr:uid="{750784C0-EB56-4FE3-BFC3-D397171B037B}">
      <formula1>$AN$25:$AO$25</formula1>
    </dataValidation>
    <dataValidation type="list" showInputMessage="1" showErrorMessage="1" sqref="K23 P25" xr:uid="{1DDEAC5C-299F-43EA-9E3A-00BB563F482B}">
      <formula1>$AN$23:$AO$23</formula1>
    </dataValidation>
    <dataValidation type="list" showInputMessage="1" showErrorMessage="1" sqref="U24:U25 K24" xr:uid="{40A21DAA-57A9-4C21-BD47-1B93F05201F1}">
      <formula1>$AN$24:$AO$24</formula1>
    </dataValidation>
    <dataValidation imeMode="halfKatakana" allowBlank="1" showInputMessage="1" showErrorMessage="1" sqref="K29:AK29 K31:AK31" xr:uid="{FF50C964-ECA6-4243-BC20-A1D5D8F0111C}"/>
    <dataValidation type="list" showInputMessage="1" showErrorMessage="1" sqref="O19" xr:uid="{2C1ED361-7AD3-41F9-BD4A-5E27ADB9B838}">
      <formula1>$AN$20:$AO$20</formula1>
    </dataValidation>
  </dataValidations>
  <printOptions horizontalCentered="1"/>
  <pageMargins left="0" right="0" top="0" bottom="0" header="0.31496062992125984" footer="0.19685039370078741"/>
  <pageSetup paperSize="9" scale="73" fitToHeight="0" orientation="portrait" r:id="rId1"/>
  <headerFooter>
    <oddFooter>&amp;C&amp;"Meiryo UI,標準"&amp;9&amp;D_&amp;T　&amp;F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B1:AU130"/>
  <sheetViews>
    <sheetView showGridLines="0" view="pageBreakPreview" zoomScaleNormal="100" zoomScaleSheetLayoutView="100" workbookViewId="0">
      <selection activeCell="AK7" sqref="AK7"/>
    </sheetView>
  </sheetViews>
  <sheetFormatPr defaultColWidth="3.6328125" defaultRowHeight="18" customHeight="1"/>
  <cols>
    <col min="1" max="17" width="3.6328125" style="22"/>
    <col min="18" max="18" width="3.6328125" style="22" customWidth="1"/>
    <col min="19" max="38" width="3.6328125" style="22"/>
    <col min="39" max="39" width="0" style="22" hidden="1" customWidth="1"/>
    <col min="40" max="41" width="3.6328125" style="22" hidden="1" customWidth="1"/>
    <col min="42" max="44" width="3.6328125" style="22" customWidth="1"/>
    <col min="45" max="16384" width="3.6328125" style="22"/>
  </cols>
  <sheetData>
    <row r="1" spans="2:47" s="49" customFormat="1" ht="10" customHeight="1">
      <c r="B1" s="12"/>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row>
    <row r="2" spans="2:47" s="49" customFormat="1" ht="16">
      <c r="B2" s="12" t="s">
        <v>252</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row>
    <row r="3" spans="2:47" s="49" customFormat="1" ht="10"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row>
    <row r="4" spans="2:47" s="16" customFormat="1" ht="30.75" customHeight="1">
      <c r="B4" s="828" t="s">
        <v>0</v>
      </c>
      <c r="C4" s="828"/>
      <c r="D4" s="828"/>
      <c r="E4" s="828"/>
      <c r="F4" s="828"/>
      <c r="G4" s="828"/>
      <c r="H4" s="828"/>
      <c r="I4" s="828"/>
      <c r="J4" s="828"/>
      <c r="K4" s="14" t="s">
        <v>1</v>
      </c>
      <c r="L4" s="829" t="s">
        <v>2</v>
      </c>
      <c r="M4" s="829"/>
      <c r="N4" s="829"/>
      <c r="O4" s="829"/>
      <c r="P4" s="829"/>
      <c r="Q4" s="830" t="s">
        <v>78</v>
      </c>
      <c r="R4" s="830"/>
      <c r="S4" s="830"/>
      <c r="T4" s="830"/>
      <c r="U4" s="830"/>
      <c r="V4" s="830"/>
      <c r="W4" s="830"/>
      <c r="X4" s="830"/>
      <c r="Y4" s="830"/>
      <c r="Z4" s="830"/>
      <c r="AA4" s="830"/>
      <c r="AB4" s="830"/>
      <c r="AC4" s="830"/>
      <c r="AD4" s="830"/>
      <c r="AE4" s="830"/>
      <c r="AF4" s="830"/>
      <c r="AG4" s="830"/>
      <c r="AH4" s="830"/>
      <c r="AI4" s="830"/>
      <c r="AJ4" s="830"/>
      <c r="AK4" s="14" t="s">
        <v>3</v>
      </c>
      <c r="AL4" s="15"/>
      <c r="AM4" s="15"/>
      <c r="AN4" s="15"/>
      <c r="AO4" s="15"/>
      <c r="AP4" s="15"/>
      <c r="AQ4" s="15"/>
      <c r="AR4" s="15"/>
      <c r="AS4" s="15"/>
      <c r="AT4" s="15"/>
      <c r="AU4" s="15"/>
    </row>
    <row r="5" spans="2:47" s="16" customFormat="1" ht="10" customHeight="1">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5"/>
      <c r="AL5" s="15"/>
      <c r="AM5" s="15"/>
      <c r="AN5" s="15"/>
      <c r="AO5" s="15"/>
      <c r="AP5" s="15"/>
      <c r="AQ5" s="15"/>
      <c r="AR5" s="15"/>
      <c r="AS5" s="15"/>
      <c r="AT5" s="15"/>
      <c r="AU5" s="15"/>
    </row>
    <row r="6" spans="2:47" s="16" customFormat="1" ht="12" customHeight="1">
      <c r="B6" s="12"/>
      <c r="C6" s="13"/>
      <c r="D6" s="13"/>
      <c r="E6" s="13"/>
      <c r="F6" s="13"/>
      <c r="G6" s="13"/>
      <c r="H6" s="13"/>
      <c r="I6" s="13"/>
      <c r="J6" s="13"/>
      <c r="K6" s="13"/>
      <c r="L6" s="13"/>
      <c r="M6" s="13"/>
      <c r="N6" s="18"/>
      <c r="O6" s="19"/>
      <c r="P6" s="19"/>
      <c r="Q6" s="20"/>
      <c r="R6" s="20"/>
      <c r="S6" s="20"/>
      <c r="T6" s="20"/>
      <c r="U6" s="20"/>
      <c r="V6" s="20"/>
      <c r="W6" s="20"/>
      <c r="X6" s="20"/>
      <c r="Y6" s="20"/>
      <c r="Z6" s="20"/>
      <c r="AA6" s="20"/>
      <c r="AB6" s="20"/>
      <c r="AC6" s="20"/>
      <c r="AD6" s="20"/>
      <c r="AE6" s="20"/>
      <c r="AF6" s="20"/>
      <c r="AG6" s="20"/>
      <c r="AH6" s="20"/>
      <c r="AI6" s="20"/>
      <c r="AJ6" s="20"/>
      <c r="AK6" s="21" t="s">
        <v>408</v>
      </c>
      <c r="AL6" s="15"/>
      <c r="AM6" s="15"/>
      <c r="AN6" s="15"/>
      <c r="AO6" s="15"/>
      <c r="AS6" s="788"/>
      <c r="AT6" s="788"/>
      <c r="AU6" s="788"/>
    </row>
    <row r="7" spans="2:47" s="16" customFormat="1" ht="15" customHeight="1" thickBot="1">
      <c r="B7" s="145" t="s">
        <v>184</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5"/>
      <c r="AL7" s="15"/>
      <c r="AM7" s="15"/>
      <c r="AN7" s="15"/>
      <c r="AO7" s="15"/>
      <c r="AS7" s="788"/>
      <c r="AT7" s="788"/>
      <c r="AU7" s="788"/>
    </row>
    <row r="8" spans="2:47" ht="18" customHeight="1">
      <c r="B8" s="789" t="s">
        <v>4</v>
      </c>
      <c r="C8" s="790"/>
      <c r="D8" s="790"/>
      <c r="E8" s="791"/>
      <c r="F8" s="798" t="s">
        <v>5</v>
      </c>
      <c r="G8" s="799"/>
      <c r="H8" s="799"/>
      <c r="I8" s="799"/>
      <c r="J8" s="799"/>
      <c r="K8" s="799"/>
      <c r="L8" s="799"/>
      <c r="M8" s="799"/>
      <c r="N8" s="799"/>
      <c r="O8" s="798" t="s">
        <v>6</v>
      </c>
      <c r="P8" s="799"/>
      <c r="Q8" s="799"/>
      <c r="R8" s="799"/>
      <c r="S8" s="799"/>
      <c r="T8" s="799"/>
      <c r="U8" s="799"/>
      <c r="V8" s="799"/>
      <c r="W8" s="799"/>
      <c r="X8" s="799"/>
      <c r="Y8" s="799"/>
      <c r="Z8" s="799"/>
      <c r="AA8" s="799"/>
      <c r="AB8" s="799"/>
      <c r="AC8" s="799"/>
      <c r="AD8" s="799"/>
      <c r="AE8" s="799"/>
      <c r="AF8" s="799"/>
      <c r="AG8" s="799"/>
      <c r="AH8" s="799"/>
      <c r="AI8" s="799"/>
      <c r="AJ8" s="799"/>
      <c r="AK8" s="800"/>
    </row>
    <row r="9" spans="2:47" ht="18" customHeight="1">
      <c r="B9" s="792"/>
      <c r="C9" s="793"/>
      <c r="D9" s="793"/>
      <c r="E9" s="794"/>
      <c r="F9" s="172" t="s">
        <v>7</v>
      </c>
      <c r="G9" s="801" t="s">
        <v>79</v>
      </c>
      <c r="H9" s="801"/>
      <c r="I9" s="801"/>
      <c r="J9" s="801"/>
      <c r="K9" s="801"/>
      <c r="L9" s="801"/>
      <c r="M9" s="801"/>
      <c r="N9" s="801"/>
      <c r="O9" s="173"/>
      <c r="P9" s="174" t="s">
        <v>8</v>
      </c>
      <c r="Q9" s="174" t="s">
        <v>161</v>
      </c>
      <c r="R9" s="175" t="s">
        <v>22</v>
      </c>
      <c r="S9" s="174" t="s">
        <v>73</v>
      </c>
      <c r="T9" s="174" t="s">
        <v>74</v>
      </c>
      <c r="U9" s="175" t="s">
        <v>75</v>
      </c>
      <c r="V9" s="174"/>
      <c r="W9" s="174" t="s">
        <v>388</v>
      </c>
      <c r="X9" s="174"/>
      <c r="Y9" s="174"/>
      <c r="Z9" s="176"/>
      <c r="AA9" s="176"/>
      <c r="AB9" s="174" t="s">
        <v>372</v>
      </c>
      <c r="AC9" s="174"/>
      <c r="AD9" s="174"/>
      <c r="AE9" s="174"/>
      <c r="AF9" s="174"/>
      <c r="AG9" s="174"/>
      <c r="AH9" s="174"/>
      <c r="AI9" s="174"/>
      <c r="AJ9" s="174"/>
      <c r="AK9" s="177"/>
      <c r="AN9" s="22" t="s">
        <v>7</v>
      </c>
      <c r="AO9" s="22" t="str">
        <f>IF(AND($F$10="□",$F$11="□",$F$12="□",$F$14="□",$F$15="□"),"■","")</f>
        <v>■</v>
      </c>
    </row>
    <row r="10" spans="2:47" ht="18" customHeight="1">
      <c r="B10" s="792"/>
      <c r="C10" s="793"/>
      <c r="D10" s="793"/>
      <c r="E10" s="794"/>
      <c r="F10" s="178" t="s">
        <v>7</v>
      </c>
      <c r="G10" s="802" t="s">
        <v>80</v>
      </c>
      <c r="H10" s="802"/>
      <c r="I10" s="802"/>
      <c r="J10" s="802"/>
      <c r="K10" s="802"/>
      <c r="L10" s="802"/>
      <c r="M10" s="802"/>
      <c r="N10" s="802"/>
      <c r="O10" s="179"/>
      <c r="P10" s="180" t="s">
        <v>8</v>
      </c>
      <c r="Q10" s="180"/>
      <c r="R10" s="181"/>
      <c r="S10" s="180" t="s">
        <v>73</v>
      </c>
      <c r="T10" s="180"/>
      <c r="U10" s="181" t="s">
        <v>75</v>
      </c>
      <c r="V10" s="180"/>
      <c r="W10" s="180"/>
      <c r="X10" s="180"/>
      <c r="Y10" s="180"/>
      <c r="Z10" s="182"/>
      <c r="AA10" s="182"/>
      <c r="AB10" s="180" t="s">
        <v>372</v>
      </c>
      <c r="AC10" s="180"/>
      <c r="AD10" s="180"/>
      <c r="AE10" s="180"/>
      <c r="AF10" s="180"/>
      <c r="AG10" s="180"/>
      <c r="AH10" s="180"/>
      <c r="AI10" s="180"/>
      <c r="AJ10" s="180"/>
      <c r="AK10" s="183"/>
      <c r="AN10" s="22" t="s">
        <v>7</v>
      </c>
      <c r="AO10" s="22" t="str">
        <f>IF(AND($F$9="□",$F$11="□",$F$12="□",$F$14="□",$F$15="□"),"■","")</f>
        <v>■</v>
      </c>
    </row>
    <row r="11" spans="2:47" ht="18" customHeight="1">
      <c r="B11" s="792"/>
      <c r="C11" s="793"/>
      <c r="D11" s="793"/>
      <c r="E11" s="794"/>
      <c r="F11" s="23" t="s">
        <v>7</v>
      </c>
      <c r="G11" s="813" t="s">
        <v>163</v>
      </c>
      <c r="H11" s="813"/>
      <c r="I11" s="813"/>
      <c r="J11" s="813"/>
      <c r="K11" s="813"/>
      <c r="L11" s="813"/>
      <c r="M11" s="813"/>
      <c r="N11" s="813"/>
      <c r="O11" s="24"/>
      <c r="P11" s="50" t="s">
        <v>8</v>
      </c>
      <c r="Q11" s="50"/>
      <c r="R11" s="98"/>
      <c r="S11" s="50" t="s">
        <v>73</v>
      </c>
      <c r="T11" s="50"/>
      <c r="U11" s="98" t="s">
        <v>75</v>
      </c>
      <c r="V11" s="50"/>
      <c r="W11" s="50"/>
      <c r="X11" s="50" t="s">
        <v>391</v>
      </c>
      <c r="Y11" s="50"/>
      <c r="Z11" s="120" t="str">
        <f>IF(F11="■","違約金が発生する場合がございます。","")</f>
        <v/>
      </c>
      <c r="AA11" s="26"/>
      <c r="AB11" s="50"/>
      <c r="AC11" s="50"/>
      <c r="AD11" s="50"/>
      <c r="AE11" s="50"/>
      <c r="AF11" s="50"/>
      <c r="AG11" s="50"/>
      <c r="AH11" s="50"/>
      <c r="AI11" s="50"/>
      <c r="AJ11" s="50"/>
      <c r="AK11" s="118"/>
      <c r="AN11" s="22" t="s">
        <v>7</v>
      </c>
      <c r="AO11" s="22" t="str">
        <f>IF(AND($F$9="□",$F$10="□",$F$12="□",$F$14="□",$F$15="□"),"■","")</f>
        <v>■</v>
      </c>
      <c r="AR11" s="119"/>
    </row>
    <row r="12" spans="2:47" ht="18" customHeight="1">
      <c r="B12" s="792"/>
      <c r="C12" s="793"/>
      <c r="D12" s="793"/>
      <c r="E12" s="794"/>
      <c r="F12" s="23" t="s">
        <v>7</v>
      </c>
      <c r="G12" s="813" t="s">
        <v>81</v>
      </c>
      <c r="H12" s="813"/>
      <c r="I12" s="813"/>
      <c r="J12" s="813"/>
      <c r="K12" s="813"/>
      <c r="L12" s="813"/>
      <c r="M12" s="813"/>
      <c r="N12" s="813"/>
      <c r="O12" s="24"/>
      <c r="P12" s="50" t="s">
        <v>8</v>
      </c>
      <c r="Q12" s="50"/>
      <c r="R12" s="98"/>
      <c r="S12" s="50"/>
      <c r="T12" s="50"/>
      <c r="U12" s="98"/>
      <c r="V12" s="50"/>
      <c r="W12" s="50" t="s">
        <v>389</v>
      </c>
      <c r="X12" s="50"/>
      <c r="Y12" s="50"/>
      <c r="Z12" s="26"/>
      <c r="AA12" s="26"/>
      <c r="AB12" s="50"/>
      <c r="AC12" s="50"/>
      <c r="AD12" s="50"/>
      <c r="AE12" s="50"/>
      <c r="AF12" s="50"/>
      <c r="AG12" s="50"/>
      <c r="AH12" s="50"/>
      <c r="AI12" s="50"/>
      <c r="AJ12" s="50"/>
      <c r="AK12" s="25"/>
      <c r="AN12" s="22" t="s">
        <v>7</v>
      </c>
      <c r="AO12" s="22" t="str">
        <f>IF(AND($F$9="□",$F$10="□",$F$11="□",$F$14="□",$F$15="□"),"■","")</f>
        <v>■</v>
      </c>
    </row>
    <row r="13" spans="2:47" ht="18" customHeight="1">
      <c r="B13" s="792"/>
      <c r="C13" s="793"/>
      <c r="D13" s="793"/>
      <c r="E13" s="794"/>
      <c r="F13" s="23" t="s">
        <v>7</v>
      </c>
      <c r="G13" s="813" t="s">
        <v>373</v>
      </c>
      <c r="H13" s="813"/>
      <c r="I13" s="813"/>
      <c r="J13" s="813"/>
      <c r="K13" s="813"/>
      <c r="L13" s="813"/>
      <c r="M13" s="813"/>
      <c r="N13" s="813"/>
      <c r="O13" s="24"/>
      <c r="P13" s="50" t="s">
        <v>374</v>
      </c>
      <c r="Q13" s="50"/>
      <c r="R13" s="111"/>
      <c r="S13" s="50" t="s">
        <v>375</v>
      </c>
      <c r="T13" s="50"/>
      <c r="U13" s="50"/>
      <c r="V13" s="50" t="s">
        <v>376</v>
      </c>
      <c r="W13" s="50"/>
      <c r="X13" s="50"/>
      <c r="Y13" s="50"/>
      <c r="Z13" s="26"/>
      <c r="AA13" s="26"/>
      <c r="AB13" s="50"/>
      <c r="AC13" s="50"/>
      <c r="AD13" s="50"/>
      <c r="AE13" s="50"/>
      <c r="AF13" s="50"/>
      <c r="AG13" s="50"/>
      <c r="AH13" s="50"/>
      <c r="AI13" s="50"/>
      <c r="AJ13" s="50"/>
      <c r="AK13" s="25"/>
      <c r="AN13" s="22" t="s">
        <v>7</v>
      </c>
      <c r="AO13" s="22" t="str">
        <f>IF(AND($F$9="□",$F$10="□",$F$11="□",$F$14="□",$F$15="□"),"■","")</f>
        <v>■</v>
      </c>
    </row>
    <row r="14" spans="2:47" ht="18" customHeight="1">
      <c r="B14" s="792"/>
      <c r="C14" s="793"/>
      <c r="D14" s="793"/>
      <c r="E14" s="794"/>
      <c r="F14" s="178" t="s">
        <v>7</v>
      </c>
      <c r="G14" s="802" t="s">
        <v>164</v>
      </c>
      <c r="H14" s="802"/>
      <c r="I14" s="802"/>
      <c r="J14" s="802"/>
      <c r="K14" s="802"/>
      <c r="L14" s="802"/>
      <c r="M14" s="802"/>
      <c r="N14" s="802"/>
      <c r="O14" s="179"/>
      <c r="P14" s="180" t="s">
        <v>160</v>
      </c>
      <c r="Q14" s="180" t="s">
        <v>161</v>
      </c>
      <c r="R14" s="181"/>
      <c r="S14" s="180"/>
      <c r="T14" s="180"/>
      <c r="U14" s="180"/>
      <c r="V14" s="180"/>
      <c r="W14" s="180"/>
      <c r="X14" s="180"/>
      <c r="Y14" s="180"/>
      <c r="Z14" s="182"/>
      <c r="AA14" s="182"/>
      <c r="AB14" s="180" t="s">
        <v>372</v>
      </c>
      <c r="AC14" s="180"/>
      <c r="AD14" s="180"/>
      <c r="AE14" s="180"/>
      <c r="AF14" s="180"/>
      <c r="AG14" s="180"/>
      <c r="AH14" s="180"/>
      <c r="AI14" s="180"/>
      <c r="AJ14" s="180"/>
      <c r="AK14" s="183"/>
      <c r="AN14" s="22" t="s">
        <v>7</v>
      </c>
      <c r="AO14" s="22" t="str">
        <f>IF(AND($F$9="□",$F$10="□",$F$11="□",$F$12="□",$F$15="□"),"■","")</f>
        <v>■</v>
      </c>
    </row>
    <row r="15" spans="2:47" ht="18" customHeight="1" thickBot="1">
      <c r="B15" s="795"/>
      <c r="C15" s="796"/>
      <c r="D15" s="796"/>
      <c r="E15" s="797"/>
      <c r="F15" s="27" t="s">
        <v>7</v>
      </c>
      <c r="G15" s="812" t="s">
        <v>9</v>
      </c>
      <c r="H15" s="812"/>
      <c r="I15" s="812"/>
      <c r="J15" s="812"/>
      <c r="K15" s="812"/>
      <c r="L15" s="812"/>
      <c r="M15" s="812"/>
      <c r="N15" s="812"/>
      <c r="O15" s="28"/>
      <c r="P15" s="29" t="s">
        <v>8</v>
      </c>
      <c r="Q15" s="29" t="s">
        <v>161</v>
      </c>
      <c r="R15" s="110"/>
      <c r="S15" s="29" t="s">
        <v>73</v>
      </c>
      <c r="T15" s="29"/>
      <c r="U15" s="29"/>
      <c r="V15" s="29"/>
      <c r="W15" s="29"/>
      <c r="X15" s="29"/>
      <c r="Y15" s="29"/>
      <c r="Z15" s="144" t="str">
        <f>IF(F15="■","違約金が発生する場合がございます。","")</f>
        <v/>
      </c>
      <c r="AA15" s="121"/>
      <c r="AB15" s="29"/>
      <c r="AC15" s="29"/>
      <c r="AD15" s="29"/>
      <c r="AE15" s="29"/>
      <c r="AF15" s="29"/>
      <c r="AG15" s="29"/>
      <c r="AH15" s="29"/>
      <c r="AI15" s="29"/>
      <c r="AJ15" s="29"/>
      <c r="AK15" s="30"/>
      <c r="AN15" s="22" t="s">
        <v>7</v>
      </c>
      <c r="AO15" s="22" t="str">
        <f>IF(AND($F$9="□",$F$10="□",$F$11="□",$F$12="□",$F$14="□"),"■","")</f>
        <v>■</v>
      </c>
    </row>
    <row r="16" spans="2:47" ht="12" customHeight="1">
      <c r="B16" s="39" t="s">
        <v>82</v>
      </c>
      <c r="C16" s="39"/>
    </row>
    <row r="17" spans="2:41" ht="12" customHeight="1">
      <c r="B17" s="39" t="s">
        <v>83</v>
      </c>
      <c r="C17" s="39"/>
    </row>
    <row r="18" spans="2:41" ht="12" customHeight="1">
      <c r="B18" s="39" t="s">
        <v>84</v>
      </c>
      <c r="C18" s="39"/>
    </row>
    <row r="19" spans="2:41" ht="12" customHeight="1">
      <c r="B19" s="39" t="s">
        <v>85</v>
      </c>
      <c r="C19" s="39"/>
    </row>
    <row r="20" spans="2:41" ht="17.25" customHeight="1" thickBot="1"/>
    <row r="21" spans="2:41" ht="18" customHeight="1">
      <c r="B21" s="803" t="s">
        <v>8</v>
      </c>
      <c r="C21" s="805" t="s">
        <v>10</v>
      </c>
      <c r="D21" s="806"/>
      <c r="E21" s="806"/>
      <c r="F21" s="806"/>
      <c r="G21" s="806"/>
      <c r="H21" s="806"/>
      <c r="I21" s="48"/>
      <c r="J21" s="807"/>
      <c r="K21" s="807"/>
      <c r="L21" s="807"/>
      <c r="M21" s="807"/>
      <c r="N21" s="807"/>
      <c r="O21" s="807"/>
      <c r="P21" s="807"/>
      <c r="Q21" s="807"/>
      <c r="R21" s="807"/>
      <c r="S21" s="807"/>
      <c r="T21" s="807"/>
      <c r="U21" s="807"/>
      <c r="V21" s="807"/>
      <c r="W21" s="807"/>
      <c r="X21" s="807"/>
      <c r="Y21" s="807"/>
      <c r="Z21" s="807"/>
      <c r="AA21" s="807"/>
      <c r="AB21" s="807"/>
      <c r="AC21" s="807"/>
      <c r="AD21" s="807"/>
      <c r="AE21" s="807"/>
      <c r="AF21" s="807"/>
      <c r="AG21" s="807"/>
      <c r="AH21" s="807"/>
      <c r="AI21" s="807"/>
      <c r="AJ21" s="807"/>
      <c r="AK21" s="808"/>
    </row>
    <row r="22" spans="2:41" ht="24" customHeight="1" thickBot="1">
      <c r="B22" s="804"/>
      <c r="C22" s="31"/>
      <c r="D22" s="809" t="s">
        <v>244</v>
      </c>
      <c r="E22" s="810"/>
      <c r="F22" s="810"/>
      <c r="G22" s="810"/>
      <c r="H22" s="810"/>
      <c r="I22" s="811"/>
      <c r="J22" s="825"/>
      <c r="K22" s="826"/>
      <c r="L22" s="826"/>
      <c r="M22" s="826"/>
      <c r="N22" s="826"/>
      <c r="O22" s="826"/>
      <c r="P22" s="826"/>
      <c r="Q22" s="826"/>
      <c r="R22" s="826"/>
      <c r="S22" s="827"/>
      <c r="T22" s="814" t="s">
        <v>201</v>
      </c>
      <c r="U22" s="815"/>
      <c r="V22" s="815"/>
      <c r="W22" s="815"/>
      <c r="X22" s="815"/>
      <c r="Y22" s="815"/>
      <c r="Z22" s="815"/>
      <c r="AA22" s="815"/>
      <c r="AB22" s="815"/>
      <c r="AC22" s="815"/>
      <c r="AD22" s="815"/>
      <c r="AE22" s="815"/>
      <c r="AF22" s="815"/>
      <c r="AG22" s="815"/>
      <c r="AH22" s="815"/>
      <c r="AI22" s="815"/>
      <c r="AJ22" s="815"/>
      <c r="AK22" s="816"/>
    </row>
    <row r="23" spans="2:41" ht="12" customHeight="1">
      <c r="B23" s="32" t="s">
        <v>162</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row>
    <row r="24" spans="2:41" ht="18" customHeight="1" thickBot="1"/>
    <row r="25" spans="2:41" ht="18" customHeight="1">
      <c r="B25" s="820" t="s">
        <v>161</v>
      </c>
      <c r="C25" s="1082" t="s">
        <v>371</v>
      </c>
      <c r="D25" s="1083"/>
      <c r="E25" s="1083"/>
      <c r="F25" s="1083"/>
      <c r="G25" s="1083"/>
      <c r="H25" s="1083"/>
      <c r="I25" s="1084"/>
      <c r="J25" s="1052" t="s">
        <v>370</v>
      </c>
      <c r="K25" s="1053"/>
      <c r="L25" s="1053"/>
      <c r="M25" s="1053"/>
      <c r="N25" s="1053"/>
      <c r="O25" s="184" t="s">
        <v>7</v>
      </c>
      <c r="P25" s="1058" t="s">
        <v>368</v>
      </c>
      <c r="Q25" s="1058"/>
      <c r="R25" s="1059" t="s">
        <v>369</v>
      </c>
      <c r="S25" s="1059"/>
      <c r="T25" s="1059"/>
      <c r="U25" s="1059"/>
      <c r="V25" s="1059"/>
      <c r="W25" s="1059"/>
      <c r="X25" s="1059"/>
      <c r="Y25" s="1059"/>
      <c r="Z25" s="1059"/>
      <c r="AA25" s="1059"/>
      <c r="AB25" s="1060"/>
      <c r="AC25" s="1075" t="s">
        <v>94</v>
      </c>
      <c r="AD25" s="1076"/>
      <c r="AE25" s="1077"/>
      <c r="AF25" s="1069" t="s">
        <v>165</v>
      </c>
      <c r="AG25" s="1069"/>
      <c r="AH25" s="1069"/>
      <c r="AI25" s="1069"/>
      <c r="AJ25" s="1069"/>
      <c r="AK25" s="1070"/>
      <c r="AN25" s="22" t="s">
        <v>7</v>
      </c>
      <c r="AO25" s="22" t="str">
        <f>IF(AND($O$26="□",$O$27="□",$O$28="□",$O$29="□",$O$30="□"),"■","")</f>
        <v>■</v>
      </c>
    </row>
    <row r="26" spans="2:41" ht="18" customHeight="1">
      <c r="B26" s="821"/>
      <c r="C26" s="1085"/>
      <c r="D26" s="1086"/>
      <c r="E26" s="1086"/>
      <c r="F26" s="1086"/>
      <c r="G26" s="1086"/>
      <c r="H26" s="1086"/>
      <c r="I26" s="1087"/>
      <c r="J26" s="1054"/>
      <c r="K26" s="1055"/>
      <c r="L26" s="1055"/>
      <c r="M26" s="1055"/>
      <c r="N26" s="1055"/>
      <c r="O26" s="185" t="s">
        <v>7</v>
      </c>
      <c r="P26" s="842" t="s">
        <v>86</v>
      </c>
      <c r="Q26" s="842"/>
      <c r="R26" s="843" t="s">
        <v>90</v>
      </c>
      <c r="S26" s="843"/>
      <c r="T26" s="843"/>
      <c r="U26" s="843"/>
      <c r="V26" s="843"/>
      <c r="W26" s="843"/>
      <c r="X26" s="843"/>
      <c r="Y26" s="843"/>
      <c r="Z26" s="843"/>
      <c r="AA26" s="843"/>
      <c r="AB26" s="844"/>
      <c r="AC26" s="923"/>
      <c r="AD26" s="924"/>
      <c r="AE26" s="969"/>
      <c r="AF26" s="1071"/>
      <c r="AG26" s="1071"/>
      <c r="AH26" s="1071"/>
      <c r="AI26" s="1071"/>
      <c r="AJ26" s="1071"/>
      <c r="AK26" s="1072"/>
      <c r="AN26" s="22" t="s">
        <v>7</v>
      </c>
      <c r="AO26" s="22" t="e">
        <f>IF(AND(#REF!="□",$O$27="□",$O$28="□",$O$29="□",$O$30="□"),"■","")</f>
        <v>#REF!</v>
      </c>
    </row>
    <row r="27" spans="2:41" ht="18" customHeight="1">
      <c r="B27" s="821"/>
      <c r="C27" s="1085"/>
      <c r="D27" s="1086"/>
      <c r="E27" s="1086"/>
      <c r="F27" s="1086"/>
      <c r="G27" s="1086"/>
      <c r="H27" s="1086"/>
      <c r="I27" s="1087"/>
      <c r="J27" s="1054"/>
      <c r="K27" s="1055"/>
      <c r="L27" s="1055"/>
      <c r="M27" s="1055"/>
      <c r="N27" s="1055"/>
      <c r="O27" s="186" t="s">
        <v>7</v>
      </c>
      <c r="P27" s="802" t="s">
        <v>87</v>
      </c>
      <c r="Q27" s="802"/>
      <c r="R27" s="845" t="s">
        <v>91</v>
      </c>
      <c r="S27" s="845"/>
      <c r="T27" s="845"/>
      <c r="U27" s="845"/>
      <c r="V27" s="845"/>
      <c r="W27" s="845"/>
      <c r="X27" s="845"/>
      <c r="Y27" s="845"/>
      <c r="Z27" s="845"/>
      <c r="AA27" s="845"/>
      <c r="AB27" s="846"/>
      <c r="AC27" s="923"/>
      <c r="AD27" s="924"/>
      <c r="AE27" s="969"/>
      <c r="AF27" s="1071"/>
      <c r="AG27" s="1071"/>
      <c r="AH27" s="1071"/>
      <c r="AI27" s="1071"/>
      <c r="AJ27" s="1071"/>
      <c r="AK27" s="1072"/>
      <c r="AN27" s="22" t="s">
        <v>7</v>
      </c>
      <c r="AO27" s="22" t="e">
        <f>IF(AND(#REF!="□",$O$26="□",$O$28="□",$O$29="□",$O$30="□"),"■","")</f>
        <v>#REF!</v>
      </c>
    </row>
    <row r="28" spans="2:41" ht="18" customHeight="1">
      <c r="B28" s="821"/>
      <c r="C28" s="1085"/>
      <c r="D28" s="1086"/>
      <c r="E28" s="1086"/>
      <c r="F28" s="1086"/>
      <c r="G28" s="1086"/>
      <c r="H28" s="1086"/>
      <c r="I28" s="1087"/>
      <c r="J28" s="1054"/>
      <c r="K28" s="1055"/>
      <c r="L28" s="1055"/>
      <c r="M28" s="1055"/>
      <c r="N28" s="1055"/>
      <c r="O28" s="186" t="s">
        <v>7</v>
      </c>
      <c r="P28" s="802" t="s">
        <v>88</v>
      </c>
      <c r="Q28" s="802"/>
      <c r="R28" s="845" t="s">
        <v>199</v>
      </c>
      <c r="S28" s="845"/>
      <c r="T28" s="845"/>
      <c r="U28" s="845"/>
      <c r="V28" s="845"/>
      <c r="W28" s="845"/>
      <c r="X28" s="845"/>
      <c r="Y28" s="845"/>
      <c r="Z28" s="845"/>
      <c r="AA28" s="845"/>
      <c r="AB28" s="846"/>
      <c r="AC28" s="923"/>
      <c r="AD28" s="924"/>
      <c r="AE28" s="969"/>
      <c r="AF28" s="1071"/>
      <c r="AG28" s="1071"/>
      <c r="AH28" s="1071"/>
      <c r="AI28" s="1071"/>
      <c r="AJ28" s="1071"/>
      <c r="AK28" s="1072"/>
      <c r="AN28" s="22" t="s">
        <v>7</v>
      </c>
      <c r="AO28" s="22" t="e">
        <f>IF(AND(#REF!="□",$O$26="□",$O$27="□",$O$29="□",$O$30="□"),"■","")</f>
        <v>#REF!</v>
      </c>
    </row>
    <row r="29" spans="2:41" ht="18" customHeight="1">
      <c r="B29" s="821"/>
      <c r="C29" s="1085"/>
      <c r="D29" s="1086"/>
      <c r="E29" s="1086"/>
      <c r="F29" s="1086"/>
      <c r="G29" s="1086"/>
      <c r="H29" s="1086"/>
      <c r="I29" s="1087"/>
      <c r="J29" s="1054"/>
      <c r="K29" s="1055"/>
      <c r="L29" s="1055"/>
      <c r="M29" s="1055"/>
      <c r="N29" s="1055"/>
      <c r="O29" s="186" t="s">
        <v>7</v>
      </c>
      <c r="P29" s="802" t="s">
        <v>89</v>
      </c>
      <c r="Q29" s="802"/>
      <c r="R29" s="845" t="s">
        <v>92</v>
      </c>
      <c r="S29" s="845"/>
      <c r="T29" s="845"/>
      <c r="U29" s="845"/>
      <c r="V29" s="845"/>
      <c r="W29" s="845"/>
      <c r="X29" s="845"/>
      <c r="Y29" s="845"/>
      <c r="Z29" s="845"/>
      <c r="AA29" s="845"/>
      <c r="AB29" s="846"/>
      <c r="AC29" s="923"/>
      <c r="AD29" s="924"/>
      <c r="AE29" s="969"/>
      <c r="AF29" s="1071"/>
      <c r="AG29" s="1071"/>
      <c r="AH29" s="1071"/>
      <c r="AI29" s="1071"/>
      <c r="AJ29" s="1071"/>
      <c r="AK29" s="1072"/>
      <c r="AN29" s="22" t="s">
        <v>7</v>
      </c>
      <c r="AO29" s="22" t="e">
        <f>IF(AND(#REF!="□",$O$26="□",$O$27="□",$O$28="□",$O$30="□"),"■","")</f>
        <v>#REF!</v>
      </c>
    </row>
    <row r="30" spans="2:41" ht="18" customHeight="1" thickBot="1">
      <c r="B30" s="822"/>
      <c r="C30" s="1088"/>
      <c r="D30" s="1089"/>
      <c r="E30" s="1089"/>
      <c r="F30" s="1089"/>
      <c r="G30" s="1089"/>
      <c r="H30" s="1089"/>
      <c r="I30" s="1090"/>
      <c r="J30" s="1056"/>
      <c r="K30" s="1057"/>
      <c r="L30" s="1057"/>
      <c r="M30" s="1057"/>
      <c r="N30" s="1057"/>
      <c r="O30" s="187" t="s">
        <v>7</v>
      </c>
      <c r="P30" s="1113" t="s">
        <v>200</v>
      </c>
      <c r="Q30" s="1113"/>
      <c r="R30" s="1111" t="s">
        <v>93</v>
      </c>
      <c r="S30" s="1111"/>
      <c r="T30" s="1111"/>
      <c r="U30" s="1111"/>
      <c r="V30" s="1111"/>
      <c r="W30" s="1111"/>
      <c r="X30" s="1111"/>
      <c r="Y30" s="1111"/>
      <c r="Z30" s="1111"/>
      <c r="AA30" s="1111"/>
      <c r="AB30" s="1112"/>
      <c r="AC30" s="1078"/>
      <c r="AD30" s="1079"/>
      <c r="AE30" s="1080"/>
      <c r="AF30" s="1073"/>
      <c r="AG30" s="1073"/>
      <c r="AH30" s="1073"/>
      <c r="AI30" s="1073"/>
      <c r="AJ30" s="1073"/>
      <c r="AK30" s="1074"/>
      <c r="AN30" s="22" t="s">
        <v>7</v>
      </c>
      <c r="AO30" s="22" t="e">
        <f>IF(AND(#REF!="□",$O$26="□",$O$27="□",$O$28="□",$O$29="□"),"■","")</f>
        <v>#REF!</v>
      </c>
    </row>
    <row r="31" spans="2:41" ht="12" customHeight="1">
      <c r="B31" s="32" t="s">
        <v>166</v>
      </c>
      <c r="C31" s="32"/>
      <c r="D31" s="33"/>
      <c r="E31" s="33"/>
      <c r="F31" s="33"/>
      <c r="G31" s="33"/>
      <c r="H31" s="33"/>
      <c r="I31" s="33"/>
      <c r="J31" s="47"/>
      <c r="K31" s="47"/>
      <c r="L31" s="47"/>
      <c r="M31" s="34"/>
      <c r="N31" s="34"/>
      <c r="O31" s="34"/>
      <c r="P31" s="34"/>
      <c r="Q31" s="34"/>
      <c r="R31" s="34"/>
      <c r="S31" s="34"/>
      <c r="T31" s="34"/>
      <c r="U31" s="34"/>
      <c r="V31" s="34"/>
      <c r="W31" s="34"/>
      <c r="X31" s="47"/>
      <c r="Y31" s="47"/>
      <c r="Z31" s="47"/>
      <c r="AA31" s="35"/>
      <c r="AB31" s="35"/>
      <c r="AC31" s="35"/>
      <c r="AD31" s="35"/>
      <c r="AE31" s="35"/>
      <c r="AF31" s="35"/>
      <c r="AG31" s="35"/>
      <c r="AH31" s="35"/>
      <c r="AI31" s="35"/>
      <c r="AJ31" s="35"/>
      <c r="AK31" s="35"/>
    </row>
    <row r="32" spans="2:41" ht="12" customHeight="1">
      <c r="B32" s="32" t="s">
        <v>167</v>
      </c>
      <c r="C32" s="32"/>
      <c r="D32" s="33"/>
      <c r="E32" s="33"/>
      <c r="F32" s="33"/>
      <c r="G32" s="33"/>
      <c r="H32" s="33"/>
      <c r="I32" s="33"/>
      <c r="J32" s="47"/>
      <c r="K32" s="47"/>
      <c r="L32" s="47"/>
      <c r="M32" s="36"/>
      <c r="N32" s="36"/>
      <c r="O32" s="36"/>
      <c r="P32" s="36"/>
      <c r="Q32" s="36"/>
      <c r="R32" s="36"/>
      <c r="S32" s="36"/>
      <c r="T32" s="36"/>
      <c r="U32" s="36"/>
      <c r="V32" s="36"/>
      <c r="W32" s="36"/>
      <c r="X32" s="47"/>
      <c r="Y32" s="47"/>
      <c r="Z32" s="47"/>
      <c r="AA32" s="36"/>
      <c r="AB32" s="36"/>
      <c r="AC32" s="36"/>
      <c r="AD32" s="36"/>
      <c r="AE32" s="36"/>
      <c r="AF32" s="36"/>
      <c r="AG32" s="36"/>
      <c r="AH32" s="36"/>
      <c r="AI32" s="36"/>
      <c r="AJ32" s="36"/>
      <c r="AK32" s="36"/>
    </row>
    <row r="33" spans="2:41" ht="18" customHeight="1" thickBot="1">
      <c r="B33" s="104"/>
      <c r="C33" s="105"/>
      <c r="D33" s="105"/>
      <c r="E33" s="105"/>
      <c r="F33" s="105"/>
      <c r="G33" s="105"/>
      <c r="H33" s="105"/>
      <c r="I33" s="105"/>
      <c r="J33" s="51"/>
      <c r="K33" s="51"/>
      <c r="L33" s="51"/>
      <c r="M33" s="51"/>
      <c r="N33" s="51"/>
      <c r="O33" s="46"/>
      <c r="P33" s="106"/>
      <c r="Q33" s="106"/>
      <c r="R33" s="107"/>
      <c r="S33" s="108"/>
      <c r="T33" s="106"/>
      <c r="U33" s="106"/>
      <c r="V33" s="106"/>
      <c r="W33" s="106"/>
      <c r="X33" s="106"/>
      <c r="Y33" s="106"/>
      <c r="Z33" s="106"/>
      <c r="AA33" s="46"/>
      <c r="AB33" s="46"/>
      <c r="AC33" s="51"/>
      <c r="AD33" s="51"/>
      <c r="AE33" s="51"/>
      <c r="AF33" s="51"/>
      <c r="AG33" s="51"/>
      <c r="AH33" s="51"/>
      <c r="AI33" s="51"/>
      <c r="AJ33" s="51"/>
      <c r="AK33" s="51"/>
    </row>
    <row r="34" spans="2:41" ht="22" customHeight="1">
      <c r="B34" s="820" t="s">
        <v>22</v>
      </c>
      <c r="C34" s="927" t="s">
        <v>193</v>
      </c>
      <c r="D34" s="781"/>
      <c r="E34" s="781"/>
      <c r="F34" s="781"/>
      <c r="G34" s="781"/>
      <c r="H34" s="781"/>
      <c r="I34" s="782"/>
      <c r="J34" s="188" t="s">
        <v>7</v>
      </c>
      <c r="K34" s="1081" t="s">
        <v>194</v>
      </c>
      <c r="L34" s="1081"/>
      <c r="M34" s="1081"/>
      <c r="N34" s="189"/>
      <c r="O34" s="189"/>
      <c r="P34" s="189"/>
      <c r="Q34" s="190"/>
      <c r="R34" s="189"/>
      <c r="S34" s="189"/>
      <c r="T34" s="189"/>
      <c r="U34" s="189"/>
      <c r="V34" s="189"/>
      <c r="W34" s="191"/>
      <c r="X34" s="191"/>
      <c r="Y34" s="191"/>
      <c r="Z34" s="191"/>
      <c r="AA34" s="189"/>
      <c r="AB34" s="189"/>
      <c r="AC34" s="189"/>
      <c r="AD34" s="189"/>
      <c r="AE34" s="189"/>
      <c r="AF34" s="189"/>
      <c r="AG34" s="189"/>
      <c r="AH34" s="189"/>
      <c r="AI34" s="189"/>
      <c r="AJ34" s="189"/>
      <c r="AK34" s="192"/>
      <c r="AN34" s="22" t="s">
        <v>7</v>
      </c>
      <c r="AO34" s="22" t="str">
        <f>IF(AND($J$35="□"),"■","")</f>
        <v>■</v>
      </c>
    </row>
    <row r="35" spans="2:41" ht="22" customHeight="1" thickBot="1">
      <c r="B35" s="822"/>
      <c r="C35" s="928"/>
      <c r="D35" s="784"/>
      <c r="E35" s="784"/>
      <c r="F35" s="784"/>
      <c r="G35" s="784"/>
      <c r="H35" s="784"/>
      <c r="I35" s="785"/>
      <c r="J35" s="193" t="s">
        <v>7</v>
      </c>
      <c r="K35" s="831" t="s">
        <v>195</v>
      </c>
      <c r="L35" s="831"/>
      <c r="M35" s="832"/>
      <c r="N35" s="833" t="s">
        <v>95</v>
      </c>
      <c r="O35" s="834"/>
      <c r="P35" s="835"/>
      <c r="Q35" s="836"/>
      <c r="R35" s="836"/>
      <c r="S35" s="836"/>
      <c r="T35" s="836"/>
      <c r="U35" s="836"/>
      <c r="V35" s="837"/>
      <c r="W35" s="833" t="s">
        <v>197</v>
      </c>
      <c r="X35" s="834"/>
      <c r="Y35" s="835"/>
      <c r="Z35" s="836"/>
      <c r="AA35" s="836"/>
      <c r="AB35" s="836"/>
      <c r="AC35" s="836"/>
      <c r="AD35" s="836"/>
      <c r="AE35" s="836"/>
      <c r="AF35" s="836"/>
      <c r="AG35" s="836"/>
      <c r="AH35" s="836"/>
      <c r="AI35" s="836"/>
      <c r="AJ35" s="836"/>
      <c r="AK35" s="841"/>
      <c r="AN35" s="22" t="s">
        <v>7</v>
      </c>
      <c r="AO35" s="22" t="str">
        <f>IF(AND($J$34="□"),"■","")</f>
        <v>■</v>
      </c>
    </row>
    <row r="36" spans="2:41" ht="12" customHeight="1">
      <c r="B36" s="32" t="s">
        <v>192</v>
      </c>
      <c r="C36" s="32"/>
      <c r="D36" s="33"/>
      <c r="E36" s="33"/>
      <c r="F36" s="33"/>
      <c r="G36" s="33"/>
      <c r="H36" s="33"/>
      <c r="I36" s="33"/>
      <c r="J36" s="47"/>
      <c r="K36" s="47"/>
      <c r="L36" s="47"/>
      <c r="M36" s="34"/>
      <c r="N36" s="34"/>
      <c r="O36" s="34"/>
      <c r="P36" s="34"/>
      <c r="Q36" s="34"/>
      <c r="R36" s="34"/>
      <c r="S36" s="34"/>
      <c r="T36" s="34"/>
      <c r="U36" s="34"/>
      <c r="V36" s="34"/>
      <c r="W36" s="34"/>
      <c r="X36" s="47"/>
      <c r="Y36" s="47"/>
      <c r="Z36" s="47"/>
      <c r="AA36" s="35"/>
      <c r="AB36" s="35"/>
      <c r="AC36" s="35"/>
      <c r="AD36" s="35"/>
      <c r="AE36" s="35"/>
      <c r="AF36" s="35"/>
      <c r="AG36" s="35"/>
      <c r="AH36" s="35"/>
      <c r="AI36" s="35"/>
      <c r="AJ36" s="35"/>
      <c r="AK36" s="35"/>
    </row>
    <row r="37" spans="2:41" ht="18" customHeight="1" thickBot="1">
      <c r="B37" s="2"/>
      <c r="C37" s="32"/>
      <c r="D37" s="33"/>
      <c r="E37" s="33"/>
      <c r="F37" s="33"/>
      <c r="G37" s="33"/>
      <c r="H37" s="33"/>
      <c r="I37" s="33"/>
      <c r="J37" s="47"/>
      <c r="K37" s="47"/>
      <c r="L37" s="47"/>
      <c r="M37" s="34"/>
      <c r="N37" s="34"/>
      <c r="O37" s="34"/>
      <c r="P37" s="34"/>
      <c r="Q37" s="34"/>
      <c r="R37" s="34"/>
      <c r="S37" s="34"/>
      <c r="T37" s="34"/>
      <c r="U37" s="34"/>
      <c r="V37" s="34"/>
      <c r="W37" s="34"/>
      <c r="X37" s="47"/>
      <c r="Y37" s="47"/>
      <c r="Z37" s="47"/>
      <c r="AA37" s="35"/>
      <c r="AB37" s="35"/>
      <c r="AC37" s="35"/>
      <c r="AD37" s="35"/>
      <c r="AE37" s="35"/>
      <c r="AF37" s="35"/>
      <c r="AG37" s="35"/>
      <c r="AH37" s="35"/>
      <c r="AI37" s="35"/>
      <c r="AJ37" s="35"/>
      <c r="AK37" s="35"/>
    </row>
    <row r="38" spans="2:41" s="8" customFormat="1" ht="18" customHeight="1">
      <c r="B38" s="838" t="s">
        <v>73</v>
      </c>
      <c r="C38" s="1027" t="s">
        <v>105</v>
      </c>
      <c r="D38" s="1028"/>
      <c r="E38" s="1028"/>
      <c r="F38" s="1028"/>
      <c r="G38" s="1028"/>
      <c r="H38" s="1028"/>
      <c r="I38" s="1029"/>
      <c r="J38" s="112" t="s">
        <v>7</v>
      </c>
      <c r="K38" s="1051" t="s">
        <v>96</v>
      </c>
      <c r="L38" s="1051"/>
      <c r="M38" s="1051"/>
      <c r="N38" s="1051"/>
      <c r="O38" s="1051"/>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56"/>
      <c r="AN38" s="8" t="s">
        <v>7</v>
      </c>
      <c r="AO38" s="8" t="str">
        <f>IF(AND($J$39="□",$J$40="□"),"■","")</f>
        <v>■</v>
      </c>
    </row>
    <row r="39" spans="2:41" s="8" customFormat="1" ht="18" customHeight="1">
      <c r="B39" s="839"/>
      <c r="C39" s="1030"/>
      <c r="D39" s="1031"/>
      <c r="E39" s="1031"/>
      <c r="F39" s="1031"/>
      <c r="G39" s="1031"/>
      <c r="H39" s="1031"/>
      <c r="I39" s="1032"/>
      <c r="J39" s="10" t="s">
        <v>7</v>
      </c>
      <c r="K39" s="1063" t="s">
        <v>97</v>
      </c>
      <c r="L39" s="1063"/>
      <c r="M39" s="1063"/>
      <c r="N39" s="1063"/>
      <c r="O39" s="1063"/>
      <c r="P39" s="9"/>
      <c r="Q39" s="9"/>
      <c r="R39" s="9"/>
      <c r="S39" s="9"/>
      <c r="T39" s="9"/>
      <c r="U39" s="9"/>
      <c r="V39" s="9"/>
      <c r="W39" s="9"/>
      <c r="X39" s="9"/>
      <c r="Y39" s="9"/>
      <c r="Z39" s="9"/>
      <c r="AA39" s="9"/>
      <c r="AB39" s="9"/>
      <c r="AC39" s="9"/>
      <c r="AD39" s="9"/>
      <c r="AE39" s="9"/>
      <c r="AF39" s="9"/>
      <c r="AG39" s="9"/>
      <c r="AH39" s="9"/>
      <c r="AI39" s="9"/>
      <c r="AJ39" s="9"/>
      <c r="AK39" s="57"/>
      <c r="AL39" s="56"/>
      <c r="AN39" s="8" t="s">
        <v>7</v>
      </c>
      <c r="AO39" s="8" t="str">
        <f>IF(AND($J$38="□",$J$40="□"),"■","")</f>
        <v>■</v>
      </c>
    </row>
    <row r="40" spans="2:41" s="8" customFormat="1" ht="18" customHeight="1">
      <c r="B40" s="839"/>
      <c r="C40" s="1030"/>
      <c r="D40" s="1031"/>
      <c r="E40" s="1031"/>
      <c r="F40" s="1031"/>
      <c r="G40" s="1031"/>
      <c r="H40" s="1031"/>
      <c r="I40" s="1032"/>
      <c r="J40" s="10" t="s">
        <v>7</v>
      </c>
      <c r="K40" s="1063" t="s">
        <v>98</v>
      </c>
      <c r="L40" s="1063"/>
      <c r="M40" s="1063"/>
      <c r="N40" s="1063"/>
      <c r="O40" s="1063"/>
      <c r="P40" s="9"/>
      <c r="Q40" s="9"/>
      <c r="R40" s="9"/>
      <c r="S40" s="9"/>
      <c r="T40" s="9"/>
      <c r="U40" s="9"/>
      <c r="V40" s="9"/>
      <c r="W40" s="9"/>
      <c r="X40" s="9"/>
      <c r="Y40" s="9"/>
      <c r="Z40" s="9"/>
      <c r="AA40" s="9"/>
      <c r="AB40" s="9"/>
      <c r="AC40" s="9"/>
      <c r="AD40" s="9"/>
      <c r="AE40" s="9"/>
      <c r="AF40" s="9"/>
      <c r="AG40" s="9"/>
      <c r="AH40" s="9"/>
      <c r="AI40" s="9"/>
      <c r="AJ40" s="9"/>
      <c r="AK40" s="57"/>
      <c r="AL40" s="56"/>
      <c r="AN40" s="8" t="s">
        <v>7</v>
      </c>
      <c r="AO40" s="8" t="str">
        <f>IF(AND($J$38="□",$J$39="□"),"■","")</f>
        <v>■</v>
      </c>
    </row>
    <row r="41" spans="2:41" s="8" customFormat="1" ht="18" customHeight="1">
      <c r="B41" s="839"/>
      <c r="C41" s="1030"/>
      <c r="D41" s="1031"/>
      <c r="E41" s="1031"/>
      <c r="F41" s="1031"/>
      <c r="G41" s="1031"/>
      <c r="H41" s="1031"/>
      <c r="I41" s="1032"/>
      <c r="J41" s="1014" t="s">
        <v>76</v>
      </c>
      <c r="K41" s="1015"/>
      <c r="L41" s="1015"/>
      <c r="M41" s="1016"/>
      <c r="N41" s="58" t="s">
        <v>99</v>
      </c>
      <c r="O41" s="1023"/>
      <c r="P41" s="1023"/>
      <c r="Q41" s="59" t="s">
        <v>42</v>
      </c>
      <c r="R41" s="1023"/>
      <c r="S41" s="1023"/>
      <c r="T41" s="60"/>
      <c r="U41" s="60"/>
      <c r="V41" s="60"/>
      <c r="W41" s="60"/>
      <c r="X41" s="60"/>
      <c r="Y41" s="60"/>
      <c r="Z41" s="60"/>
      <c r="AA41" s="60"/>
      <c r="AB41" s="60"/>
      <c r="AC41" s="60"/>
      <c r="AD41" s="60"/>
      <c r="AE41" s="60"/>
      <c r="AF41" s="60"/>
      <c r="AG41" s="60"/>
      <c r="AH41" s="60"/>
      <c r="AI41" s="60"/>
      <c r="AJ41" s="60"/>
      <c r="AK41" s="61"/>
      <c r="AL41" s="56"/>
    </row>
    <row r="42" spans="2:41" s="8" customFormat="1" ht="24" customHeight="1">
      <c r="B42" s="839"/>
      <c r="C42" s="1030"/>
      <c r="D42" s="1031"/>
      <c r="E42" s="1031"/>
      <c r="F42" s="1031"/>
      <c r="G42" s="1031"/>
      <c r="H42" s="1031"/>
      <c r="I42" s="1032"/>
      <c r="J42" s="1017"/>
      <c r="K42" s="1018"/>
      <c r="L42" s="1018"/>
      <c r="M42" s="1019"/>
      <c r="N42" s="1024"/>
      <c r="O42" s="1025"/>
      <c r="P42" s="1025"/>
      <c r="Q42" s="1025"/>
      <c r="R42" s="1025"/>
      <c r="S42" s="1025"/>
      <c r="T42" s="1025"/>
      <c r="U42" s="1025"/>
      <c r="V42" s="1025"/>
      <c r="W42" s="1025"/>
      <c r="X42" s="1025"/>
      <c r="Y42" s="1025"/>
      <c r="Z42" s="1025"/>
      <c r="AA42" s="1025"/>
      <c r="AB42" s="1025"/>
      <c r="AC42" s="1025"/>
      <c r="AD42" s="1025"/>
      <c r="AE42" s="1025"/>
      <c r="AF42" s="1025"/>
      <c r="AG42" s="1025"/>
      <c r="AH42" s="1025"/>
      <c r="AI42" s="1025"/>
      <c r="AJ42" s="1025"/>
      <c r="AK42" s="1026"/>
      <c r="AL42" s="56"/>
    </row>
    <row r="43" spans="2:41" s="8" customFormat="1" ht="24" customHeight="1">
      <c r="B43" s="839"/>
      <c r="C43" s="1030"/>
      <c r="D43" s="1031"/>
      <c r="E43" s="1031"/>
      <c r="F43" s="1031"/>
      <c r="G43" s="1031"/>
      <c r="H43" s="1031"/>
      <c r="I43" s="1032"/>
      <c r="J43" s="1020"/>
      <c r="K43" s="1021"/>
      <c r="L43" s="1021"/>
      <c r="M43" s="1022"/>
      <c r="N43" s="933"/>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5"/>
      <c r="AL43" s="56"/>
    </row>
    <row r="44" spans="2:41" s="8" customFormat="1" ht="24" customHeight="1">
      <c r="B44" s="839"/>
      <c r="C44" s="1030"/>
      <c r="D44" s="1031"/>
      <c r="E44" s="1031"/>
      <c r="F44" s="1031"/>
      <c r="G44" s="1031"/>
      <c r="H44" s="1031"/>
      <c r="I44" s="1032"/>
      <c r="J44" s="1040" t="s">
        <v>100</v>
      </c>
      <c r="K44" s="1041"/>
      <c r="L44" s="1041"/>
      <c r="M44" s="1042"/>
      <c r="N44" s="1049"/>
      <c r="O44" s="1049"/>
      <c r="P44" s="1049"/>
      <c r="Q44" s="1049"/>
      <c r="R44" s="1049"/>
      <c r="S44" s="1049"/>
      <c r="T44" s="1049"/>
      <c r="U44" s="1049"/>
      <c r="V44" s="1049"/>
      <c r="W44" s="1049"/>
      <c r="X44" s="1049"/>
      <c r="Y44" s="1049"/>
      <c r="Z44" s="1049"/>
      <c r="AA44" s="1049"/>
      <c r="AB44" s="1049"/>
      <c r="AC44" s="1049"/>
      <c r="AD44" s="1049"/>
      <c r="AE44" s="1049"/>
      <c r="AF44" s="1049"/>
      <c r="AG44" s="1049"/>
      <c r="AH44" s="1049"/>
      <c r="AI44" s="1049"/>
      <c r="AJ44" s="1049"/>
      <c r="AK44" s="1050"/>
      <c r="AL44" s="56"/>
    </row>
    <row r="45" spans="2:41" s="8" customFormat="1" ht="24" customHeight="1">
      <c r="B45" s="839"/>
      <c r="C45" s="1030"/>
      <c r="D45" s="1031"/>
      <c r="E45" s="1031"/>
      <c r="F45" s="1031"/>
      <c r="G45" s="1031"/>
      <c r="H45" s="1031"/>
      <c r="I45" s="1032"/>
      <c r="J45" s="1040" t="s">
        <v>101</v>
      </c>
      <c r="K45" s="1041"/>
      <c r="L45" s="1041"/>
      <c r="M45" s="1042"/>
      <c r="N45" s="1049"/>
      <c r="O45" s="1049"/>
      <c r="P45" s="1049"/>
      <c r="Q45" s="1049"/>
      <c r="R45" s="1049"/>
      <c r="S45" s="1049"/>
      <c r="T45" s="1049"/>
      <c r="U45" s="1049"/>
      <c r="V45" s="1049"/>
      <c r="W45" s="1049"/>
      <c r="X45" s="1049"/>
      <c r="Y45" s="1049"/>
      <c r="Z45" s="1049"/>
      <c r="AA45" s="1049"/>
      <c r="AB45" s="1049"/>
      <c r="AC45" s="1049"/>
      <c r="AD45" s="1049"/>
      <c r="AE45" s="1049"/>
      <c r="AF45" s="1049"/>
      <c r="AG45" s="1049"/>
      <c r="AH45" s="1049"/>
      <c r="AI45" s="1049"/>
      <c r="AJ45" s="1049"/>
      <c r="AK45" s="1050"/>
      <c r="AL45" s="56"/>
    </row>
    <row r="46" spans="2:41" s="8" customFormat="1" ht="24" customHeight="1">
      <c r="B46" s="839"/>
      <c r="C46" s="1030"/>
      <c r="D46" s="1031"/>
      <c r="E46" s="1031"/>
      <c r="F46" s="1031"/>
      <c r="G46" s="1031"/>
      <c r="H46" s="1031"/>
      <c r="I46" s="1032"/>
      <c r="J46" s="1040" t="s">
        <v>102</v>
      </c>
      <c r="K46" s="1041"/>
      <c r="L46" s="1041"/>
      <c r="M46" s="1042"/>
      <c r="N46" s="1049"/>
      <c r="O46" s="1049"/>
      <c r="P46" s="1049"/>
      <c r="Q46" s="1049"/>
      <c r="R46" s="1049"/>
      <c r="S46" s="1049"/>
      <c r="T46" s="1049"/>
      <c r="U46" s="1049"/>
      <c r="V46" s="1049"/>
      <c r="W46" s="1049"/>
      <c r="X46" s="1049"/>
      <c r="Y46" s="1049"/>
      <c r="Z46" s="1049"/>
      <c r="AA46" s="1049"/>
      <c r="AB46" s="1049"/>
      <c r="AC46" s="1049"/>
      <c r="AD46" s="1049"/>
      <c r="AE46" s="1049"/>
      <c r="AF46" s="1049"/>
      <c r="AG46" s="1049"/>
      <c r="AH46" s="1049"/>
      <c r="AI46" s="1049"/>
      <c r="AJ46" s="1049"/>
      <c r="AK46" s="1050"/>
      <c r="AL46" s="56"/>
    </row>
    <row r="47" spans="2:41" s="8" customFormat="1" ht="24" customHeight="1">
      <c r="B47" s="839"/>
      <c r="C47" s="1030"/>
      <c r="D47" s="1031"/>
      <c r="E47" s="1031"/>
      <c r="F47" s="1031"/>
      <c r="G47" s="1031"/>
      <c r="H47" s="1031"/>
      <c r="I47" s="1032"/>
      <c r="J47" s="1040" t="s">
        <v>103</v>
      </c>
      <c r="K47" s="1041"/>
      <c r="L47" s="1041"/>
      <c r="M47" s="1042"/>
      <c r="N47" s="1043"/>
      <c r="O47" s="1043"/>
      <c r="P47" s="1043"/>
      <c r="Q47" s="1043"/>
      <c r="R47" s="1043"/>
      <c r="S47" s="1043"/>
      <c r="T47" s="1043"/>
      <c r="U47" s="1043"/>
      <c r="V47" s="1043"/>
      <c r="W47" s="1043"/>
      <c r="X47" s="1043"/>
      <c r="Y47" s="1043"/>
      <c r="Z47" s="1043"/>
      <c r="AA47" s="1043"/>
      <c r="AB47" s="1043"/>
      <c r="AC47" s="1043"/>
      <c r="AD47" s="1043"/>
      <c r="AE47" s="1043"/>
      <c r="AF47" s="1043"/>
      <c r="AG47" s="1043"/>
      <c r="AH47" s="1043"/>
      <c r="AI47" s="1043"/>
      <c r="AJ47" s="1043"/>
      <c r="AK47" s="1044"/>
      <c r="AL47" s="56"/>
    </row>
    <row r="48" spans="2:41" s="8" customFormat="1" ht="24" customHeight="1" thickBot="1">
      <c r="B48" s="840"/>
      <c r="C48" s="1033"/>
      <c r="D48" s="1034"/>
      <c r="E48" s="1034"/>
      <c r="F48" s="1034"/>
      <c r="G48" s="1034"/>
      <c r="H48" s="1034"/>
      <c r="I48" s="1035"/>
      <c r="J48" s="1045" t="s">
        <v>104</v>
      </c>
      <c r="K48" s="1046"/>
      <c r="L48" s="1046"/>
      <c r="M48" s="1047"/>
      <c r="N48" s="823"/>
      <c r="O48" s="823"/>
      <c r="P48" s="823"/>
      <c r="Q48" s="823"/>
      <c r="R48" s="823"/>
      <c r="S48" s="823"/>
      <c r="T48" s="823"/>
      <c r="U48" s="823"/>
      <c r="V48" s="823"/>
      <c r="W48" s="823"/>
      <c r="X48" s="823"/>
      <c r="Y48" s="823"/>
      <c r="Z48" s="823"/>
      <c r="AA48" s="823"/>
      <c r="AB48" s="823"/>
      <c r="AC48" s="823"/>
      <c r="AD48" s="823"/>
      <c r="AE48" s="823"/>
      <c r="AF48" s="823"/>
      <c r="AG48" s="823"/>
      <c r="AH48" s="823"/>
      <c r="AI48" s="823"/>
      <c r="AJ48" s="823"/>
      <c r="AK48" s="824"/>
      <c r="AL48" s="56"/>
    </row>
    <row r="49" spans="2:42" ht="18" customHeight="1" thickBot="1">
      <c r="B49" s="2"/>
      <c r="C49" s="32"/>
      <c r="D49" s="33"/>
      <c r="E49" s="33"/>
      <c r="F49" s="33"/>
      <c r="G49" s="33"/>
      <c r="H49" s="33"/>
      <c r="I49" s="33"/>
      <c r="J49" s="47"/>
      <c r="K49" s="47"/>
      <c r="L49" s="47"/>
      <c r="M49" s="34"/>
      <c r="N49" s="34"/>
      <c r="O49" s="34"/>
      <c r="P49" s="34"/>
      <c r="Q49" s="34"/>
      <c r="R49" s="34"/>
      <c r="S49" s="34"/>
      <c r="T49" s="34"/>
      <c r="U49" s="34"/>
      <c r="V49" s="34"/>
      <c r="W49" s="34"/>
      <c r="X49" s="47"/>
      <c r="Y49" s="47"/>
      <c r="Z49" s="47"/>
      <c r="AA49" s="35"/>
      <c r="AB49" s="35"/>
      <c r="AC49" s="35"/>
      <c r="AD49" s="35"/>
      <c r="AE49" s="35"/>
      <c r="AF49" s="35"/>
      <c r="AG49" s="35"/>
      <c r="AH49" s="35"/>
      <c r="AI49" s="35"/>
      <c r="AJ49" s="35"/>
      <c r="AK49" s="35"/>
    </row>
    <row r="50" spans="2:42" s="8" customFormat="1" ht="18" customHeight="1">
      <c r="B50" s="1002" t="s">
        <v>74</v>
      </c>
      <c r="C50" s="1008" t="s">
        <v>263</v>
      </c>
      <c r="D50" s="1009"/>
      <c r="E50" s="1009"/>
      <c r="F50" s="1009"/>
      <c r="G50" s="1009"/>
      <c r="H50" s="1009"/>
      <c r="I50" s="1009"/>
      <c r="J50" s="1009"/>
      <c r="K50" s="1009"/>
      <c r="L50" s="1009"/>
      <c r="M50" s="1009"/>
      <c r="N50" s="1009"/>
      <c r="O50" s="1009"/>
      <c r="P50" s="1009"/>
      <c r="Q50" s="1009"/>
      <c r="R50" s="1009"/>
      <c r="S50" s="1009"/>
      <c r="T50" s="1009"/>
      <c r="U50" s="1009"/>
      <c r="V50" s="1009"/>
      <c r="W50" s="1009"/>
      <c r="X50" s="1009"/>
      <c r="Y50" s="1009"/>
      <c r="Z50" s="1009"/>
      <c r="AA50" s="1009"/>
      <c r="AB50" s="1009"/>
      <c r="AC50" s="1009"/>
      <c r="AD50" s="1009"/>
      <c r="AE50" s="1009"/>
      <c r="AF50" s="1009"/>
      <c r="AG50" s="1009"/>
      <c r="AH50" s="1009"/>
      <c r="AI50" s="1009"/>
      <c r="AJ50" s="1009"/>
      <c r="AK50" s="1010"/>
      <c r="AL50" s="56"/>
    </row>
    <row r="51" spans="2:42" s="8" customFormat="1" ht="18" customHeight="1">
      <c r="B51" s="1003"/>
      <c r="C51" s="1000">
        <v>1</v>
      </c>
      <c r="D51" s="898" t="s">
        <v>106</v>
      </c>
      <c r="E51" s="899"/>
      <c r="F51" s="899"/>
      <c r="G51" s="899"/>
      <c r="H51" s="899"/>
      <c r="I51" s="900"/>
      <c r="J51" s="194" t="s">
        <v>7</v>
      </c>
      <c r="K51" s="1048" t="s">
        <v>108</v>
      </c>
      <c r="L51" s="1048"/>
      <c r="M51" s="1048"/>
      <c r="N51" s="1048"/>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6"/>
      <c r="AL51" s="56"/>
      <c r="AM51" s="65"/>
      <c r="AN51" s="65" t="s">
        <v>107</v>
      </c>
      <c r="AO51" s="8" t="str">
        <f>IF(COUNTIF($J52,"■")=0,"■","")</f>
        <v>■</v>
      </c>
      <c r="AP51" s="65"/>
    </row>
    <row r="52" spans="2:42" s="8" customFormat="1" ht="18" customHeight="1">
      <c r="B52" s="1003"/>
      <c r="C52" s="1000"/>
      <c r="D52" s="901"/>
      <c r="E52" s="902"/>
      <c r="F52" s="902"/>
      <c r="G52" s="902"/>
      <c r="H52" s="902"/>
      <c r="I52" s="903"/>
      <c r="J52" s="197" t="s">
        <v>7</v>
      </c>
      <c r="K52" s="1036" t="s">
        <v>258</v>
      </c>
      <c r="L52" s="1036"/>
      <c r="M52" s="1036"/>
      <c r="N52" s="1036"/>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9"/>
      <c r="AL52" s="69"/>
      <c r="AN52" s="8" t="s">
        <v>109</v>
      </c>
      <c r="AO52" s="8" t="str">
        <f>IF(COUNTIF($J51,"■")=0,"■","")</f>
        <v>■</v>
      </c>
    </row>
    <row r="53" spans="2:42" s="8" customFormat="1" ht="15" customHeight="1">
      <c r="B53" s="1003"/>
      <c r="C53" s="1000">
        <v>2</v>
      </c>
      <c r="D53" s="898" t="s">
        <v>267</v>
      </c>
      <c r="E53" s="899"/>
      <c r="F53" s="899"/>
      <c r="G53" s="899"/>
      <c r="H53" s="899"/>
      <c r="I53" s="900"/>
      <c r="J53" s="898" t="s">
        <v>111</v>
      </c>
      <c r="K53" s="899"/>
      <c r="L53" s="899"/>
      <c r="M53" s="900"/>
      <c r="N53" s="904"/>
      <c r="O53" s="905"/>
      <c r="P53" s="905"/>
      <c r="Q53" s="905"/>
      <c r="R53" s="906"/>
      <c r="S53" s="1037" t="s">
        <v>112</v>
      </c>
      <c r="T53" s="1038"/>
      <c r="U53" s="1038"/>
      <c r="V53" s="1038"/>
      <c r="W53" s="1038"/>
      <c r="X53" s="1038"/>
      <c r="Y53" s="1038"/>
      <c r="Z53" s="1038"/>
      <c r="AA53" s="1038"/>
      <c r="AB53" s="1038"/>
      <c r="AC53" s="1038"/>
      <c r="AD53" s="1038"/>
      <c r="AE53" s="1038"/>
      <c r="AF53" s="1038"/>
      <c r="AG53" s="1038"/>
      <c r="AH53" s="1038"/>
      <c r="AI53" s="1038"/>
      <c r="AJ53" s="1038"/>
      <c r="AK53" s="1039"/>
      <c r="AL53" s="70"/>
    </row>
    <row r="54" spans="2:42" s="8" customFormat="1" ht="15" customHeight="1">
      <c r="B54" s="1003"/>
      <c r="C54" s="1000"/>
      <c r="D54" s="994"/>
      <c r="E54" s="995"/>
      <c r="F54" s="995"/>
      <c r="G54" s="995"/>
      <c r="H54" s="995"/>
      <c r="I54" s="996"/>
      <c r="J54" s="901"/>
      <c r="K54" s="902"/>
      <c r="L54" s="902"/>
      <c r="M54" s="903"/>
      <c r="N54" s="907"/>
      <c r="O54" s="908"/>
      <c r="P54" s="908"/>
      <c r="Q54" s="908"/>
      <c r="R54" s="909"/>
      <c r="S54" s="870" t="s">
        <v>113</v>
      </c>
      <c r="T54" s="871"/>
      <c r="U54" s="871"/>
      <c r="V54" s="871"/>
      <c r="W54" s="871"/>
      <c r="X54" s="871"/>
      <c r="Y54" s="871"/>
      <c r="Z54" s="871"/>
      <c r="AA54" s="871"/>
      <c r="AB54" s="871"/>
      <c r="AC54" s="871"/>
      <c r="AD54" s="871"/>
      <c r="AE54" s="871"/>
      <c r="AF54" s="871"/>
      <c r="AG54" s="871"/>
      <c r="AH54" s="871"/>
      <c r="AI54" s="871"/>
      <c r="AJ54" s="871"/>
      <c r="AK54" s="872"/>
      <c r="AL54" s="70"/>
    </row>
    <row r="55" spans="2:42" s="8" customFormat="1" ht="15" customHeight="1">
      <c r="B55" s="1003"/>
      <c r="C55" s="1000"/>
      <c r="D55" s="994"/>
      <c r="E55" s="995"/>
      <c r="F55" s="995"/>
      <c r="G55" s="995"/>
      <c r="H55" s="995"/>
      <c r="I55" s="996"/>
      <c r="J55" s="898" t="s">
        <v>114</v>
      </c>
      <c r="K55" s="899"/>
      <c r="L55" s="899"/>
      <c r="M55" s="900"/>
      <c r="N55" s="904"/>
      <c r="O55" s="905"/>
      <c r="P55" s="905"/>
      <c r="Q55" s="905"/>
      <c r="R55" s="906"/>
      <c r="S55" s="910" t="s">
        <v>270</v>
      </c>
      <c r="T55" s="911"/>
      <c r="U55" s="911"/>
      <c r="V55" s="911"/>
      <c r="W55" s="911"/>
      <c r="X55" s="911"/>
      <c r="Y55" s="911"/>
      <c r="Z55" s="911"/>
      <c r="AA55" s="911"/>
      <c r="AB55" s="911"/>
      <c r="AC55" s="911"/>
      <c r="AD55" s="911"/>
      <c r="AE55" s="911"/>
      <c r="AF55" s="911"/>
      <c r="AG55" s="911"/>
      <c r="AH55" s="911"/>
      <c r="AI55" s="911"/>
      <c r="AJ55" s="911"/>
      <c r="AK55" s="912"/>
      <c r="AL55" s="70"/>
    </row>
    <row r="56" spans="2:42" s="8" customFormat="1" ht="15" customHeight="1">
      <c r="B56" s="1003"/>
      <c r="C56" s="1000"/>
      <c r="D56" s="994"/>
      <c r="E56" s="995"/>
      <c r="F56" s="995"/>
      <c r="G56" s="995"/>
      <c r="H56" s="995"/>
      <c r="I56" s="996"/>
      <c r="J56" s="901"/>
      <c r="K56" s="902"/>
      <c r="L56" s="902"/>
      <c r="M56" s="903"/>
      <c r="N56" s="907"/>
      <c r="O56" s="908"/>
      <c r="P56" s="908"/>
      <c r="Q56" s="908"/>
      <c r="R56" s="909"/>
      <c r="S56" s="870"/>
      <c r="T56" s="871"/>
      <c r="U56" s="871"/>
      <c r="V56" s="871"/>
      <c r="W56" s="871"/>
      <c r="X56" s="871"/>
      <c r="Y56" s="871"/>
      <c r="Z56" s="871"/>
      <c r="AA56" s="871"/>
      <c r="AB56" s="871"/>
      <c r="AC56" s="871"/>
      <c r="AD56" s="871"/>
      <c r="AE56" s="871"/>
      <c r="AF56" s="871"/>
      <c r="AG56" s="871"/>
      <c r="AH56" s="871"/>
      <c r="AI56" s="871"/>
      <c r="AJ56" s="871"/>
      <c r="AK56" s="872"/>
      <c r="AL56" s="56"/>
    </row>
    <row r="57" spans="2:42" s="8" customFormat="1" ht="15" customHeight="1">
      <c r="B57" s="1003"/>
      <c r="C57" s="1000"/>
      <c r="D57" s="994"/>
      <c r="E57" s="995"/>
      <c r="F57" s="995"/>
      <c r="G57" s="995"/>
      <c r="H57" s="995"/>
      <c r="I57" s="996"/>
      <c r="J57" s="898" t="s">
        <v>115</v>
      </c>
      <c r="K57" s="899"/>
      <c r="L57" s="899"/>
      <c r="M57" s="900"/>
      <c r="N57" s="904"/>
      <c r="O57" s="905"/>
      <c r="P57" s="905"/>
      <c r="Q57" s="905"/>
      <c r="R57" s="906"/>
      <c r="S57" s="870"/>
      <c r="T57" s="871"/>
      <c r="U57" s="871"/>
      <c r="V57" s="871"/>
      <c r="W57" s="871"/>
      <c r="X57" s="871"/>
      <c r="Y57" s="871"/>
      <c r="Z57" s="871"/>
      <c r="AA57" s="871"/>
      <c r="AB57" s="871"/>
      <c r="AC57" s="871"/>
      <c r="AD57" s="871"/>
      <c r="AE57" s="871"/>
      <c r="AF57" s="871"/>
      <c r="AG57" s="871"/>
      <c r="AH57" s="871"/>
      <c r="AI57" s="871"/>
      <c r="AJ57" s="871"/>
      <c r="AK57" s="872"/>
      <c r="AL57" s="56"/>
    </row>
    <row r="58" spans="2:42" s="8" customFormat="1" ht="15" customHeight="1" thickBot="1">
      <c r="B58" s="1004"/>
      <c r="C58" s="1001"/>
      <c r="D58" s="997"/>
      <c r="E58" s="998"/>
      <c r="F58" s="998"/>
      <c r="G58" s="998"/>
      <c r="H58" s="998"/>
      <c r="I58" s="999"/>
      <c r="J58" s="997"/>
      <c r="K58" s="998"/>
      <c r="L58" s="998"/>
      <c r="M58" s="999"/>
      <c r="N58" s="1099"/>
      <c r="O58" s="1100"/>
      <c r="P58" s="1100"/>
      <c r="Q58" s="1100"/>
      <c r="R58" s="1101"/>
      <c r="S58" s="1091"/>
      <c r="T58" s="1092"/>
      <c r="U58" s="1092"/>
      <c r="V58" s="1092"/>
      <c r="W58" s="1092"/>
      <c r="X58" s="1092"/>
      <c r="Y58" s="1092"/>
      <c r="Z58" s="1092"/>
      <c r="AA58" s="1092"/>
      <c r="AB58" s="1092"/>
      <c r="AC58" s="1092"/>
      <c r="AD58" s="1092"/>
      <c r="AE58" s="1092"/>
      <c r="AF58" s="1092"/>
      <c r="AG58" s="1092"/>
      <c r="AH58" s="1092"/>
      <c r="AI58" s="1092"/>
      <c r="AJ58" s="1092"/>
      <c r="AK58" s="1093"/>
      <c r="AL58" s="56"/>
    </row>
    <row r="59" spans="2:42" s="8" customFormat="1" ht="18" customHeight="1" thickBot="1">
      <c r="B59" s="100"/>
      <c r="C59" s="92"/>
      <c r="D59" s="92"/>
      <c r="E59" s="92"/>
      <c r="F59" s="92"/>
      <c r="G59" s="92"/>
      <c r="H59" s="92"/>
      <c r="I59" s="92"/>
      <c r="J59" s="92"/>
      <c r="K59" s="92"/>
      <c r="L59" s="92"/>
      <c r="M59" s="92"/>
      <c r="N59" s="81"/>
      <c r="O59" s="81"/>
      <c r="P59" s="81"/>
      <c r="Q59" s="81"/>
      <c r="R59" s="81"/>
      <c r="S59" s="101"/>
      <c r="T59" s="101"/>
      <c r="U59" s="101"/>
      <c r="V59" s="101"/>
      <c r="W59" s="101"/>
      <c r="X59" s="101"/>
      <c r="Y59" s="101"/>
      <c r="Z59" s="101"/>
      <c r="AA59" s="101"/>
      <c r="AB59" s="101"/>
      <c r="AC59" s="101"/>
      <c r="AD59" s="101"/>
      <c r="AE59" s="101"/>
      <c r="AF59" s="101"/>
      <c r="AG59" s="101"/>
      <c r="AH59" s="101"/>
      <c r="AI59" s="101"/>
      <c r="AJ59" s="101"/>
      <c r="AK59" s="101"/>
      <c r="AL59" s="56"/>
    </row>
    <row r="60" spans="2:42" s="8" customFormat="1" ht="18" customHeight="1">
      <c r="B60" s="989" t="s">
        <v>75</v>
      </c>
      <c r="C60" s="1008" t="s">
        <v>116</v>
      </c>
      <c r="D60" s="1009"/>
      <c r="E60" s="1009"/>
      <c r="F60" s="1009"/>
      <c r="G60" s="1009"/>
      <c r="H60" s="1009"/>
      <c r="I60" s="1009"/>
      <c r="J60" s="896" t="s">
        <v>117</v>
      </c>
      <c r="K60" s="896"/>
      <c r="L60" s="896"/>
      <c r="M60" s="896"/>
      <c r="N60" s="896"/>
      <c r="O60" s="896"/>
      <c r="P60" s="896"/>
      <c r="Q60" s="896"/>
      <c r="R60" s="896"/>
      <c r="S60" s="896"/>
      <c r="T60" s="896"/>
      <c r="U60" s="896"/>
      <c r="V60" s="896"/>
      <c r="W60" s="896"/>
      <c r="X60" s="896"/>
      <c r="Y60" s="896"/>
      <c r="Z60" s="896"/>
      <c r="AA60" s="896"/>
      <c r="AB60" s="896"/>
      <c r="AC60" s="896"/>
      <c r="AD60" s="896"/>
      <c r="AE60" s="896"/>
      <c r="AF60" s="896"/>
      <c r="AG60" s="896"/>
      <c r="AH60" s="896"/>
      <c r="AI60" s="896"/>
      <c r="AJ60" s="896"/>
      <c r="AK60" s="897"/>
      <c r="AL60" s="56"/>
    </row>
    <row r="61" spans="2:42" s="8" customFormat="1" ht="15" customHeight="1">
      <c r="B61" s="990"/>
      <c r="C61" s="992">
        <v>1</v>
      </c>
      <c r="D61" s="898" t="s">
        <v>157</v>
      </c>
      <c r="E61" s="899"/>
      <c r="F61" s="899"/>
      <c r="G61" s="899"/>
      <c r="H61" s="899"/>
      <c r="I61" s="899"/>
      <c r="J61" s="899"/>
      <c r="K61" s="899"/>
      <c r="L61" s="899"/>
      <c r="M61" s="899"/>
      <c r="N61" s="1102"/>
      <c r="O61" s="1103"/>
      <c r="P61" s="1103"/>
      <c r="Q61" s="1103"/>
      <c r="R61" s="1104"/>
      <c r="S61" s="1061"/>
      <c r="T61" s="1061"/>
      <c r="U61" s="1061"/>
      <c r="V61" s="1061"/>
      <c r="W61" s="1061"/>
      <c r="X61" s="1061"/>
      <c r="Y61" s="1061"/>
      <c r="Z61" s="1061"/>
      <c r="AA61" s="1061"/>
      <c r="AB61" s="1061"/>
      <c r="AC61" s="1061"/>
      <c r="AD61" s="1061"/>
      <c r="AE61" s="1061"/>
      <c r="AF61" s="1061"/>
      <c r="AG61" s="1061"/>
      <c r="AH61" s="1061"/>
      <c r="AI61" s="1061"/>
      <c r="AJ61" s="1061"/>
      <c r="AK61" s="1062"/>
      <c r="AL61" s="56"/>
    </row>
    <row r="62" spans="2:42" s="8" customFormat="1" ht="15" customHeight="1">
      <c r="B62" s="990"/>
      <c r="C62" s="992"/>
      <c r="D62" s="901"/>
      <c r="E62" s="902"/>
      <c r="F62" s="902"/>
      <c r="G62" s="902"/>
      <c r="H62" s="902"/>
      <c r="I62" s="902"/>
      <c r="J62" s="902"/>
      <c r="K62" s="902"/>
      <c r="L62" s="902"/>
      <c r="M62" s="902"/>
      <c r="N62" s="1105"/>
      <c r="O62" s="1106"/>
      <c r="P62" s="1106"/>
      <c r="Q62" s="1106"/>
      <c r="R62" s="1107"/>
      <c r="S62" s="102"/>
      <c r="T62" s="102"/>
      <c r="U62" s="102"/>
      <c r="V62" s="102"/>
      <c r="W62" s="102"/>
      <c r="X62" s="102"/>
      <c r="Y62" s="102"/>
      <c r="Z62" s="102"/>
      <c r="AA62" s="102"/>
      <c r="AB62" s="102"/>
      <c r="AC62" s="102"/>
      <c r="AD62" s="102"/>
      <c r="AE62" s="102"/>
      <c r="AF62" s="102"/>
      <c r="AG62" s="102"/>
      <c r="AH62" s="102"/>
      <c r="AI62" s="102"/>
      <c r="AJ62" s="102"/>
      <c r="AK62" s="115"/>
      <c r="AL62" s="56"/>
    </row>
    <row r="63" spans="2:42" s="8" customFormat="1" ht="15" customHeight="1">
      <c r="B63" s="990"/>
      <c r="C63" s="992">
        <v>2</v>
      </c>
      <c r="D63" s="898" t="s">
        <v>158</v>
      </c>
      <c r="E63" s="899"/>
      <c r="F63" s="899"/>
      <c r="G63" s="899"/>
      <c r="H63" s="899"/>
      <c r="I63" s="899"/>
      <c r="J63" s="899"/>
      <c r="K63" s="899"/>
      <c r="L63" s="899"/>
      <c r="M63" s="900"/>
      <c r="N63" s="1102"/>
      <c r="O63" s="1103"/>
      <c r="P63" s="1103"/>
      <c r="Q63" s="1103"/>
      <c r="R63" s="1104"/>
      <c r="S63" s="1067"/>
      <c r="T63" s="1067"/>
      <c r="U63" s="1067"/>
      <c r="V63" s="1067"/>
      <c r="W63" s="1067"/>
      <c r="X63" s="1067"/>
      <c r="Y63" s="1067"/>
      <c r="Z63" s="1067"/>
      <c r="AA63" s="1067"/>
      <c r="AB63" s="1067"/>
      <c r="AC63" s="1067"/>
      <c r="AD63" s="1067"/>
      <c r="AE63" s="1067"/>
      <c r="AF63" s="1067"/>
      <c r="AG63" s="1067"/>
      <c r="AH63" s="1067"/>
      <c r="AI63" s="1067"/>
      <c r="AJ63" s="1067"/>
      <c r="AK63" s="1068"/>
      <c r="AL63" s="56"/>
    </row>
    <row r="64" spans="2:42" s="8" customFormat="1" ht="15" customHeight="1" thickBot="1">
      <c r="B64" s="991"/>
      <c r="C64" s="993"/>
      <c r="D64" s="997"/>
      <c r="E64" s="998"/>
      <c r="F64" s="998"/>
      <c r="G64" s="998"/>
      <c r="H64" s="998"/>
      <c r="I64" s="998"/>
      <c r="J64" s="998"/>
      <c r="K64" s="998"/>
      <c r="L64" s="998"/>
      <c r="M64" s="999"/>
      <c r="N64" s="1108"/>
      <c r="O64" s="1109"/>
      <c r="P64" s="1109"/>
      <c r="Q64" s="1109"/>
      <c r="R64" s="1110"/>
      <c r="S64" s="116"/>
      <c r="T64" s="116"/>
      <c r="U64" s="116"/>
      <c r="V64" s="116"/>
      <c r="W64" s="116"/>
      <c r="X64" s="116"/>
      <c r="Y64" s="116"/>
      <c r="Z64" s="116"/>
      <c r="AA64" s="116"/>
      <c r="AB64" s="116"/>
      <c r="AC64" s="116"/>
      <c r="AD64" s="116"/>
      <c r="AE64" s="116"/>
      <c r="AF64" s="116"/>
      <c r="AG64" s="116"/>
      <c r="AH64" s="116"/>
      <c r="AI64" s="116"/>
      <c r="AJ64" s="116"/>
      <c r="AK64" s="117"/>
      <c r="AL64" s="56"/>
    </row>
    <row r="65" spans="2:43" s="8" customFormat="1" ht="18" customHeight="1">
      <c r="B65" s="91"/>
      <c r="C65" s="91"/>
      <c r="D65" s="92"/>
      <c r="E65" s="92"/>
      <c r="F65" s="92"/>
      <c r="G65" s="92"/>
      <c r="H65" s="92"/>
      <c r="I65" s="92"/>
      <c r="J65" s="92"/>
      <c r="K65" s="92"/>
      <c r="L65" s="92"/>
      <c r="M65" s="92"/>
      <c r="N65" s="86"/>
      <c r="O65" s="86"/>
      <c r="P65" s="86"/>
      <c r="Q65" s="86"/>
      <c r="R65" s="86"/>
      <c r="S65" s="102"/>
      <c r="T65" s="102"/>
      <c r="U65" s="102"/>
      <c r="V65" s="102"/>
      <c r="W65" s="102"/>
      <c r="X65" s="102"/>
      <c r="Y65" s="102"/>
      <c r="Z65" s="102"/>
      <c r="AA65" s="102"/>
      <c r="AB65" s="102"/>
      <c r="AC65" s="102"/>
      <c r="AD65" s="102"/>
      <c r="AE65" s="102"/>
      <c r="AF65" s="103"/>
      <c r="AG65" s="102"/>
      <c r="AH65" s="102"/>
      <c r="AI65" s="102"/>
      <c r="AJ65" s="3" t="s">
        <v>250</v>
      </c>
      <c r="AK65" s="102"/>
      <c r="AL65" s="56"/>
    </row>
    <row r="66" spans="2:43" s="8" customFormat="1" ht="18" customHeight="1" thickBot="1">
      <c r="B66" s="100"/>
      <c r="C66" s="91"/>
      <c r="D66" s="92"/>
      <c r="E66" s="92"/>
      <c r="F66" s="92"/>
      <c r="G66" s="92"/>
      <c r="H66" s="92"/>
      <c r="I66" s="92"/>
      <c r="J66" s="92"/>
      <c r="K66" s="92"/>
      <c r="L66" s="92"/>
      <c r="M66" s="92"/>
      <c r="N66" s="86"/>
      <c r="O66" s="86"/>
      <c r="P66" s="86"/>
      <c r="Q66" s="86"/>
      <c r="R66" s="86"/>
      <c r="S66" s="102"/>
      <c r="T66" s="102"/>
      <c r="U66" s="102"/>
      <c r="V66" s="102"/>
      <c r="W66" s="102"/>
      <c r="X66" s="102"/>
      <c r="Y66" s="102"/>
      <c r="Z66" s="102"/>
      <c r="AA66" s="102"/>
      <c r="AB66" s="102"/>
      <c r="AC66" s="102"/>
      <c r="AD66" s="102"/>
      <c r="AE66" s="102"/>
      <c r="AF66" s="102"/>
      <c r="AG66" s="102"/>
      <c r="AH66" s="102"/>
      <c r="AI66" s="102"/>
      <c r="AJ66" s="102"/>
      <c r="AK66" s="102"/>
      <c r="AL66" s="56"/>
    </row>
    <row r="67" spans="2:43" s="8" customFormat="1" ht="18" customHeight="1">
      <c r="B67" s="169"/>
      <c r="C67" s="1094" t="s">
        <v>379</v>
      </c>
      <c r="D67" s="1095"/>
      <c r="E67" s="1095"/>
      <c r="F67" s="1095"/>
      <c r="G67" s="1095"/>
      <c r="H67" s="1095"/>
      <c r="I67" s="1095"/>
      <c r="J67" s="896" t="s">
        <v>380</v>
      </c>
      <c r="K67" s="896"/>
      <c r="L67" s="896"/>
      <c r="M67" s="896"/>
      <c r="N67" s="896"/>
      <c r="O67" s="896"/>
      <c r="P67" s="896"/>
      <c r="Q67" s="896"/>
      <c r="R67" s="896"/>
      <c r="S67" s="896"/>
      <c r="T67" s="896"/>
      <c r="U67" s="896"/>
      <c r="V67" s="896"/>
      <c r="W67" s="896"/>
      <c r="X67" s="896"/>
      <c r="Y67" s="896"/>
      <c r="Z67" s="896"/>
      <c r="AA67" s="896"/>
      <c r="AB67" s="896"/>
      <c r="AC67" s="896"/>
      <c r="AD67" s="896"/>
      <c r="AE67" s="896"/>
      <c r="AF67" s="896"/>
      <c r="AG67" s="896"/>
      <c r="AH67" s="896"/>
      <c r="AI67" s="896"/>
      <c r="AJ67" s="896"/>
      <c r="AK67" s="897"/>
      <c r="AL67" s="56"/>
    </row>
    <row r="68" spans="2:43" s="8" customFormat="1" ht="19" customHeight="1">
      <c r="B68" s="170" t="s">
        <v>381</v>
      </c>
      <c r="C68" s="200"/>
      <c r="D68" s="898" t="s">
        <v>382</v>
      </c>
      <c r="E68" s="899"/>
      <c r="F68" s="899"/>
      <c r="G68" s="899"/>
      <c r="H68" s="899"/>
      <c r="I68" s="900"/>
      <c r="J68" s="62" t="s">
        <v>7</v>
      </c>
      <c r="K68" s="751" t="s">
        <v>383</v>
      </c>
      <c r="L68" s="751"/>
      <c r="M68" s="751"/>
      <c r="N68" s="751"/>
      <c r="O68" s="1096" t="s">
        <v>384</v>
      </c>
      <c r="P68" s="1096"/>
      <c r="Q68" s="1096"/>
      <c r="R68" s="1096"/>
      <c r="S68" s="1096"/>
      <c r="T68" s="1096"/>
      <c r="U68" s="1096"/>
      <c r="V68" s="1096"/>
      <c r="W68" s="1096"/>
      <c r="X68" s="1096"/>
      <c r="Y68" s="1096"/>
      <c r="Z68" s="1096"/>
      <c r="AA68" s="1096"/>
      <c r="AB68" s="1096"/>
      <c r="AC68" s="1096"/>
      <c r="AD68" s="1096"/>
      <c r="AE68" s="1096"/>
      <c r="AF68" s="1096"/>
      <c r="AG68" s="1096"/>
      <c r="AH68" s="1096"/>
      <c r="AI68" s="1096"/>
      <c r="AJ68" s="1096"/>
      <c r="AK68" s="1097"/>
      <c r="AL68" s="56"/>
      <c r="AN68" s="8" t="s">
        <v>385</v>
      </c>
      <c r="AO68" s="8" t="str">
        <f>IF(COUNTIF($J69,"■")=0,"■","")</f>
        <v>■</v>
      </c>
    </row>
    <row r="69" spans="2:43" s="8" customFormat="1" ht="19" customHeight="1" thickBot="1">
      <c r="B69" s="171"/>
      <c r="C69" s="201"/>
      <c r="D69" s="997"/>
      <c r="E69" s="998"/>
      <c r="F69" s="998"/>
      <c r="G69" s="998"/>
      <c r="H69" s="998"/>
      <c r="I69" s="999"/>
      <c r="J69" s="202" t="s">
        <v>7</v>
      </c>
      <c r="K69" s="1098" t="s">
        <v>386</v>
      </c>
      <c r="L69" s="1098"/>
      <c r="M69" s="1098"/>
      <c r="N69" s="1098"/>
      <c r="O69" s="725"/>
      <c r="P69" s="725"/>
      <c r="Q69" s="725"/>
      <c r="R69" s="725"/>
      <c r="S69" s="725"/>
      <c r="T69" s="725"/>
      <c r="U69" s="725"/>
      <c r="V69" s="725"/>
      <c r="W69" s="725"/>
      <c r="X69" s="725"/>
      <c r="Y69" s="725"/>
      <c r="Z69" s="725"/>
      <c r="AA69" s="725"/>
      <c r="AB69" s="725"/>
      <c r="AC69" s="725"/>
      <c r="AD69" s="725"/>
      <c r="AE69" s="725"/>
      <c r="AF69" s="725"/>
      <c r="AG69" s="725"/>
      <c r="AH69" s="725"/>
      <c r="AI69" s="725"/>
      <c r="AJ69" s="725"/>
      <c r="AK69" s="726"/>
      <c r="AL69" s="69"/>
      <c r="AN69" s="8" t="s">
        <v>385</v>
      </c>
      <c r="AO69" s="8" t="str">
        <f>IF(COUNTIF($J68,"■")=0,"■","")</f>
        <v>■</v>
      </c>
    </row>
    <row r="70" spans="2:43" s="8" customFormat="1" ht="19" customHeight="1" thickBot="1">
      <c r="B70" s="203"/>
      <c r="C70" s="204"/>
      <c r="D70" s="204"/>
      <c r="E70" s="204"/>
      <c r="F70" s="204"/>
      <c r="G70" s="204"/>
      <c r="H70" s="204"/>
      <c r="I70" s="204"/>
      <c r="J70" s="205"/>
      <c r="K70" s="206"/>
      <c r="L70" s="206"/>
      <c r="M70" s="206"/>
      <c r="N70" s="206"/>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70"/>
    </row>
    <row r="71" spans="2:43" s="8" customFormat="1" ht="18" customHeight="1">
      <c r="B71" s="1002" t="s">
        <v>387</v>
      </c>
      <c r="C71" s="1008" t="s">
        <v>118</v>
      </c>
      <c r="D71" s="1009"/>
      <c r="E71" s="1009"/>
      <c r="F71" s="1009"/>
      <c r="G71" s="1009"/>
      <c r="H71" s="1009"/>
      <c r="I71" s="1009"/>
      <c r="J71" s="896" t="s">
        <v>176</v>
      </c>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7"/>
      <c r="AL71" s="56"/>
    </row>
    <row r="72" spans="2:43" s="8" customFormat="1" ht="18" customHeight="1">
      <c r="B72" s="1003"/>
      <c r="C72" s="992">
        <v>1</v>
      </c>
      <c r="D72" s="898" t="s">
        <v>119</v>
      </c>
      <c r="E72" s="899"/>
      <c r="F72" s="899"/>
      <c r="G72" s="899"/>
      <c r="H72" s="899"/>
      <c r="I72" s="900"/>
      <c r="J72" s="748" t="s">
        <v>202</v>
      </c>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50"/>
      <c r="AL72" s="56"/>
    </row>
    <row r="73" spans="2:43" s="8" customFormat="1" ht="19" customHeight="1">
      <c r="B73" s="1003"/>
      <c r="C73" s="992"/>
      <c r="D73" s="994"/>
      <c r="E73" s="995"/>
      <c r="F73" s="995"/>
      <c r="G73" s="995"/>
      <c r="H73" s="995"/>
      <c r="I73" s="996"/>
      <c r="J73" s="62" t="s">
        <v>7</v>
      </c>
      <c r="K73" s="751" t="s">
        <v>120</v>
      </c>
      <c r="L73" s="751"/>
      <c r="M73" s="751"/>
      <c r="N73" s="751"/>
      <c r="O73" s="63"/>
      <c r="P73" s="63"/>
      <c r="Q73" s="63"/>
      <c r="R73" s="63"/>
      <c r="S73" s="63"/>
      <c r="T73" s="63"/>
      <c r="U73" s="63"/>
      <c r="V73" s="63"/>
      <c r="W73" s="63"/>
      <c r="X73" s="63"/>
      <c r="Y73" s="63"/>
      <c r="Z73" s="63"/>
      <c r="AA73" s="63"/>
      <c r="AB73" s="63"/>
      <c r="AC73" s="63"/>
      <c r="AD73" s="63"/>
      <c r="AE73" s="63"/>
      <c r="AF73" s="63"/>
      <c r="AG73" s="63"/>
      <c r="AH73" s="63"/>
      <c r="AI73" s="63"/>
      <c r="AJ73" s="63"/>
      <c r="AK73" s="64"/>
      <c r="AL73" s="56"/>
      <c r="AN73" s="8" t="s">
        <v>121</v>
      </c>
      <c r="AO73" s="8" t="str">
        <f>IF(COUNTIF($J74,"■")=0,"■","")</f>
        <v>■</v>
      </c>
    </row>
    <row r="74" spans="2:43" s="8" customFormat="1" ht="19" customHeight="1">
      <c r="B74" s="1003"/>
      <c r="C74" s="1007"/>
      <c r="D74" s="901"/>
      <c r="E74" s="902"/>
      <c r="F74" s="902"/>
      <c r="G74" s="902"/>
      <c r="H74" s="902"/>
      <c r="I74" s="903"/>
      <c r="J74" s="72" t="s">
        <v>7</v>
      </c>
      <c r="K74" s="752" t="s">
        <v>122</v>
      </c>
      <c r="L74" s="752"/>
      <c r="M74" s="752"/>
      <c r="N74" s="752"/>
      <c r="O74" s="753" t="s">
        <v>203</v>
      </c>
      <c r="P74" s="753"/>
      <c r="Q74" s="753"/>
      <c r="R74" s="753"/>
      <c r="S74" s="753"/>
      <c r="T74" s="753"/>
      <c r="U74" s="753"/>
      <c r="V74" s="753"/>
      <c r="W74" s="753"/>
      <c r="X74" s="753"/>
      <c r="Y74" s="753"/>
      <c r="Z74" s="753"/>
      <c r="AA74" s="753"/>
      <c r="AB74" s="753"/>
      <c r="AC74" s="753"/>
      <c r="AD74" s="753"/>
      <c r="AE74" s="753"/>
      <c r="AF74" s="753"/>
      <c r="AG74" s="753"/>
      <c r="AH74" s="753"/>
      <c r="AI74" s="753"/>
      <c r="AJ74" s="753"/>
      <c r="AK74" s="754"/>
      <c r="AL74" s="69"/>
      <c r="AN74" s="8" t="s">
        <v>121</v>
      </c>
      <c r="AO74" s="8" t="str">
        <f>IF(COUNTIF($J73,"■")=0,"■","")</f>
        <v>■</v>
      </c>
    </row>
    <row r="75" spans="2:43" s="8" customFormat="1" ht="18" customHeight="1">
      <c r="B75" s="1003"/>
      <c r="C75" s="1005" t="s">
        <v>264</v>
      </c>
      <c r="D75" s="1006"/>
      <c r="E75" s="1006"/>
      <c r="F75" s="1006"/>
      <c r="G75" s="1006"/>
      <c r="H75" s="1006"/>
      <c r="I75" s="1006"/>
      <c r="J75" s="913" t="s">
        <v>124</v>
      </c>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914"/>
      <c r="AL75" s="70"/>
    </row>
    <row r="76" spans="2:43" s="8" customFormat="1" ht="18" customHeight="1">
      <c r="B76" s="1003"/>
      <c r="C76" s="71"/>
      <c r="D76" s="73"/>
      <c r="E76" s="73"/>
      <c r="F76" s="73"/>
      <c r="G76" s="73"/>
      <c r="H76" s="73"/>
      <c r="I76" s="73"/>
      <c r="J76" s="868" t="s">
        <v>177</v>
      </c>
      <c r="K76" s="868"/>
      <c r="L76" s="868"/>
      <c r="M76" s="868"/>
      <c r="N76" s="868"/>
      <c r="O76" s="868"/>
      <c r="P76" s="868"/>
      <c r="Q76" s="868"/>
      <c r="R76" s="868"/>
      <c r="S76" s="868"/>
      <c r="T76" s="868"/>
      <c r="U76" s="868"/>
      <c r="V76" s="868"/>
      <c r="W76" s="868"/>
      <c r="X76" s="868"/>
      <c r="Y76" s="868"/>
      <c r="Z76" s="868"/>
      <c r="AA76" s="868"/>
      <c r="AB76" s="868"/>
      <c r="AC76" s="868"/>
      <c r="AD76" s="868"/>
      <c r="AE76" s="868"/>
      <c r="AF76" s="868"/>
      <c r="AG76" s="868"/>
      <c r="AH76" s="868"/>
      <c r="AI76" s="868"/>
      <c r="AJ76" s="868"/>
      <c r="AK76" s="869"/>
      <c r="AL76" s="70"/>
    </row>
    <row r="77" spans="2:43" s="8" customFormat="1" ht="18" customHeight="1">
      <c r="B77" s="1003"/>
      <c r="C77" s="71"/>
      <c r="D77" s="73"/>
      <c r="E77" s="73"/>
      <c r="F77" s="73"/>
      <c r="G77" s="73"/>
      <c r="H77" s="73"/>
      <c r="I77" s="73"/>
      <c r="J77" s="868" t="s">
        <v>125</v>
      </c>
      <c r="K77" s="868"/>
      <c r="L77" s="868"/>
      <c r="M77" s="868"/>
      <c r="N77" s="868"/>
      <c r="O77" s="868"/>
      <c r="P77" s="868"/>
      <c r="Q77" s="868"/>
      <c r="R77" s="868"/>
      <c r="S77" s="868"/>
      <c r="T77" s="868"/>
      <c r="U77" s="868"/>
      <c r="V77" s="868"/>
      <c r="W77" s="868"/>
      <c r="X77" s="868"/>
      <c r="Y77" s="868"/>
      <c r="Z77" s="868"/>
      <c r="AA77" s="868"/>
      <c r="AB77" s="868"/>
      <c r="AC77" s="868"/>
      <c r="AD77" s="868"/>
      <c r="AE77" s="868"/>
      <c r="AF77" s="868"/>
      <c r="AG77" s="868"/>
      <c r="AH77" s="868"/>
      <c r="AI77" s="868"/>
      <c r="AJ77" s="868"/>
      <c r="AK77" s="869"/>
      <c r="AL77" s="70"/>
    </row>
    <row r="78" spans="2:43" s="8" customFormat="1" ht="18" customHeight="1">
      <c r="B78" s="1003"/>
      <c r="C78" s="992">
        <v>2</v>
      </c>
      <c r="D78" s="889" t="s">
        <v>126</v>
      </c>
      <c r="E78" s="877" t="s">
        <v>265</v>
      </c>
      <c r="F78" s="877"/>
      <c r="G78" s="877"/>
      <c r="H78" s="877"/>
      <c r="I78" s="877"/>
      <c r="J78" s="770"/>
      <c r="K78" s="770"/>
      <c r="L78" s="770"/>
      <c r="M78" s="770"/>
      <c r="N78" s="770"/>
      <c r="O78" s="770"/>
      <c r="P78" s="770"/>
      <c r="Q78" s="770"/>
      <c r="R78" s="770"/>
      <c r="S78" s="770"/>
      <c r="T78" s="770"/>
      <c r="U78" s="770"/>
      <c r="V78" s="770"/>
      <c r="W78" s="770"/>
      <c r="X78" s="770"/>
      <c r="Y78" s="770"/>
      <c r="Z78" s="770"/>
      <c r="AA78" s="770"/>
      <c r="AB78" s="770"/>
      <c r="AC78" s="770"/>
      <c r="AD78" s="770"/>
      <c r="AE78" s="770"/>
      <c r="AF78" s="770"/>
      <c r="AG78" s="770"/>
      <c r="AH78" s="770"/>
      <c r="AI78" s="770"/>
      <c r="AJ78" s="770"/>
      <c r="AK78" s="771"/>
      <c r="AL78" s="70"/>
    </row>
    <row r="79" spans="2:43" s="8" customFormat="1" ht="18" customHeight="1">
      <c r="B79" s="1003"/>
      <c r="C79" s="992"/>
      <c r="D79" s="890"/>
      <c r="E79" s="878"/>
      <c r="F79" s="878"/>
      <c r="G79" s="878"/>
      <c r="H79" s="878"/>
      <c r="I79" s="878"/>
      <c r="J79" s="915" t="s">
        <v>127</v>
      </c>
      <c r="K79" s="917" t="s">
        <v>128</v>
      </c>
      <c r="L79" s="918"/>
      <c r="M79" s="918"/>
      <c r="N79" s="919"/>
      <c r="O79" s="917" t="s">
        <v>129</v>
      </c>
      <c r="P79" s="918"/>
      <c r="Q79" s="918"/>
      <c r="R79" s="918"/>
      <c r="S79" s="918"/>
      <c r="T79" s="918"/>
      <c r="U79" s="918"/>
      <c r="V79" s="918"/>
      <c r="W79" s="918"/>
      <c r="X79" s="918"/>
      <c r="Y79" s="918"/>
      <c r="Z79" s="918"/>
      <c r="AA79" s="918"/>
      <c r="AB79" s="918"/>
      <c r="AC79" s="918"/>
      <c r="AD79" s="918"/>
      <c r="AE79" s="918"/>
      <c r="AF79" s="918"/>
      <c r="AG79" s="918"/>
      <c r="AH79" s="918"/>
      <c r="AI79" s="918"/>
      <c r="AJ79" s="918"/>
      <c r="AK79" s="920"/>
      <c r="AL79" s="74"/>
      <c r="AM79" s="65"/>
      <c r="AN79" s="65"/>
      <c r="AO79" s="65"/>
      <c r="AP79" s="65"/>
      <c r="AQ79" s="70"/>
    </row>
    <row r="80" spans="2:43" s="8" customFormat="1" ht="18" customHeight="1">
      <c r="B80" s="1003"/>
      <c r="C80" s="992"/>
      <c r="D80" s="890"/>
      <c r="E80" s="878"/>
      <c r="F80" s="878"/>
      <c r="G80" s="878"/>
      <c r="H80" s="878"/>
      <c r="I80" s="878"/>
      <c r="J80" s="916"/>
      <c r="K80" s="757" t="s">
        <v>130</v>
      </c>
      <c r="L80" s="759"/>
      <c r="M80" s="882" t="s">
        <v>131</v>
      </c>
      <c r="N80" s="929"/>
      <c r="O80" s="757" t="s">
        <v>259</v>
      </c>
      <c r="P80" s="758"/>
      <c r="Q80" s="758"/>
      <c r="R80" s="758"/>
      <c r="S80" s="758"/>
      <c r="T80" s="758"/>
      <c r="U80" s="758"/>
      <c r="V80" s="758"/>
      <c r="W80" s="758"/>
      <c r="X80" s="758"/>
      <c r="Y80" s="758"/>
      <c r="Z80" s="758"/>
      <c r="AA80" s="758"/>
      <c r="AB80" s="758"/>
      <c r="AC80" s="758"/>
      <c r="AD80" s="758"/>
      <c r="AE80" s="758"/>
      <c r="AF80" s="758"/>
      <c r="AG80" s="758"/>
      <c r="AH80" s="758"/>
      <c r="AI80" s="758"/>
      <c r="AJ80" s="758"/>
      <c r="AK80" s="930"/>
      <c r="AL80" s="74"/>
      <c r="AM80" s="65"/>
      <c r="AN80" s="65"/>
      <c r="AO80" s="65"/>
      <c r="AP80" s="65"/>
      <c r="AQ80" s="70"/>
    </row>
    <row r="81" spans="2:44" s="8" customFormat="1" ht="18" customHeight="1">
      <c r="B81" s="1003"/>
      <c r="C81" s="992"/>
      <c r="D81" s="890"/>
      <c r="E81" s="878"/>
      <c r="F81" s="878"/>
      <c r="G81" s="878"/>
      <c r="H81" s="878"/>
      <c r="I81" s="878"/>
      <c r="J81" s="75">
        <v>1</v>
      </c>
      <c r="K81" s="742" t="s">
        <v>7</v>
      </c>
      <c r="L81" s="743"/>
      <c r="M81" s="744" t="s">
        <v>7</v>
      </c>
      <c r="N81" s="745"/>
      <c r="O81" s="760" t="s">
        <v>132</v>
      </c>
      <c r="P81" s="761"/>
      <c r="Q81" s="761"/>
      <c r="R81" s="761"/>
      <c r="S81" s="761"/>
      <c r="T81" s="761"/>
      <c r="U81" s="761"/>
      <c r="V81" s="762"/>
      <c r="W81" s="762"/>
      <c r="X81" s="762"/>
      <c r="Y81" s="762"/>
      <c r="Z81" s="762"/>
      <c r="AA81" s="762"/>
      <c r="AB81" s="762"/>
      <c r="AC81" s="762"/>
      <c r="AD81" s="762"/>
      <c r="AE81" s="762"/>
      <c r="AF81" s="762"/>
      <c r="AG81" s="762"/>
      <c r="AH81" s="762"/>
      <c r="AI81" s="762"/>
      <c r="AJ81" s="762"/>
      <c r="AK81" s="763"/>
      <c r="AL81" s="74"/>
      <c r="AM81" s="65"/>
      <c r="AN81" s="65" t="s">
        <v>133</v>
      </c>
      <c r="AO81" s="65" t="str">
        <f t="shared" ref="AO81:AO85" si="0">IF(COUNTIF($K81,"■")=0,"■","")</f>
        <v>■</v>
      </c>
      <c r="AP81" s="65"/>
      <c r="AQ81" s="65" t="s">
        <v>133</v>
      </c>
      <c r="AR81" s="76" t="str">
        <f t="shared" ref="AR81:AR85" si="1">IF(COUNTIF($M81,"■")=0,"■","")</f>
        <v>■</v>
      </c>
    </row>
    <row r="82" spans="2:44" s="8" customFormat="1" ht="18" customHeight="1">
      <c r="B82" s="1003"/>
      <c r="C82" s="992"/>
      <c r="D82" s="890"/>
      <c r="E82" s="878"/>
      <c r="F82" s="878"/>
      <c r="G82" s="878"/>
      <c r="H82" s="878"/>
      <c r="I82" s="878"/>
      <c r="J82" s="75">
        <v>2</v>
      </c>
      <c r="K82" s="742" t="s">
        <v>7</v>
      </c>
      <c r="L82" s="743"/>
      <c r="M82" s="744" t="s">
        <v>7</v>
      </c>
      <c r="N82" s="745"/>
      <c r="O82" s="746" t="s">
        <v>134</v>
      </c>
      <c r="P82" s="747"/>
      <c r="Q82" s="747"/>
      <c r="R82" s="747"/>
      <c r="S82" s="747"/>
      <c r="T82" s="747"/>
      <c r="U82" s="747"/>
      <c r="V82" s="762" t="s">
        <v>135</v>
      </c>
      <c r="W82" s="762"/>
      <c r="X82" s="762"/>
      <c r="Y82" s="762"/>
      <c r="Z82" s="762"/>
      <c r="AA82" s="762"/>
      <c r="AB82" s="762"/>
      <c r="AC82" s="762"/>
      <c r="AD82" s="762"/>
      <c r="AE82" s="762"/>
      <c r="AF82" s="762"/>
      <c r="AG82" s="762"/>
      <c r="AH82" s="762"/>
      <c r="AI82" s="762"/>
      <c r="AJ82" s="762"/>
      <c r="AK82" s="763"/>
      <c r="AL82" s="74"/>
      <c r="AM82" s="65"/>
      <c r="AN82" s="65" t="s">
        <v>133</v>
      </c>
      <c r="AO82" s="65" t="str">
        <f t="shared" si="0"/>
        <v>■</v>
      </c>
      <c r="AP82" s="65"/>
      <c r="AQ82" s="65" t="s">
        <v>133</v>
      </c>
      <c r="AR82" s="76" t="str">
        <f t="shared" si="1"/>
        <v>■</v>
      </c>
    </row>
    <row r="83" spans="2:44" s="8" customFormat="1" ht="18" customHeight="1">
      <c r="B83" s="1003"/>
      <c r="C83" s="992"/>
      <c r="D83" s="890"/>
      <c r="E83" s="878"/>
      <c r="F83" s="878"/>
      <c r="G83" s="878"/>
      <c r="H83" s="878"/>
      <c r="I83" s="878"/>
      <c r="J83" s="75">
        <v>3</v>
      </c>
      <c r="K83" s="742" t="s">
        <v>7</v>
      </c>
      <c r="L83" s="743"/>
      <c r="M83" s="744" t="s">
        <v>7</v>
      </c>
      <c r="N83" s="745"/>
      <c r="O83" s="746" t="s">
        <v>136</v>
      </c>
      <c r="P83" s="747"/>
      <c r="Q83" s="747"/>
      <c r="R83" s="747"/>
      <c r="S83" s="747"/>
      <c r="T83" s="747"/>
      <c r="U83" s="747"/>
      <c r="V83" s="762" t="s">
        <v>135</v>
      </c>
      <c r="W83" s="762"/>
      <c r="X83" s="762"/>
      <c r="Y83" s="762"/>
      <c r="Z83" s="762"/>
      <c r="AA83" s="762"/>
      <c r="AB83" s="762"/>
      <c r="AC83" s="762"/>
      <c r="AD83" s="762"/>
      <c r="AE83" s="762"/>
      <c r="AF83" s="762"/>
      <c r="AG83" s="762"/>
      <c r="AH83" s="762"/>
      <c r="AI83" s="762"/>
      <c r="AJ83" s="762"/>
      <c r="AK83" s="763"/>
      <c r="AL83" s="74"/>
      <c r="AM83" s="65"/>
      <c r="AN83" s="65" t="s">
        <v>133</v>
      </c>
      <c r="AO83" s="65" t="str">
        <f t="shared" si="0"/>
        <v>■</v>
      </c>
      <c r="AP83" s="65"/>
      <c r="AQ83" s="65" t="s">
        <v>133</v>
      </c>
      <c r="AR83" s="76" t="str">
        <f t="shared" si="1"/>
        <v>■</v>
      </c>
    </row>
    <row r="84" spans="2:44" s="8" customFormat="1" ht="18" customHeight="1">
      <c r="B84" s="1003"/>
      <c r="C84" s="992"/>
      <c r="D84" s="890"/>
      <c r="E84" s="878"/>
      <c r="F84" s="878"/>
      <c r="G84" s="878"/>
      <c r="H84" s="878"/>
      <c r="I84" s="878"/>
      <c r="J84" s="75">
        <v>4</v>
      </c>
      <c r="K84" s="742" t="s">
        <v>7</v>
      </c>
      <c r="L84" s="743"/>
      <c r="M84" s="744" t="s">
        <v>7</v>
      </c>
      <c r="N84" s="745"/>
      <c r="O84" s="746" t="s">
        <v>137</v>
      </c>
      <c r="P84" s="747"/>
      <c r="Q84" s="747"/>
      <c r="R84" s="747"/>
      <c r="S84" s="747"/>
      <c r="T84" s="747"/>
      <c r="U84" s="747"/>
      <c r="V84" s="762" t="s">
        <v>135</v>
      </c>
      <c r="W84" s="762"/>
      <c r="X84" s="762"/>
      <c r="Y84" s="762"/>
      <c r="Z84" s="762"/>
      <c r="AA84" s="762"/>
      <c r="AB84" s="762"/>
      <c r="AC84" s="762"/>
      <c r="AD84" s="762"/>
      <c r="AE84" s="762"/>
      <c r="AF84" s="762"/>
      <c r="AG84" s="762"/>
      <c r="AH84" s="762"/>
      <c r="AI84" s="762"/>
      <c r="AJ84" s="762"/>
      <c r="AK84" s="763"/>
      <c r="AL84" s="74"/>
      <c r="AM84" s="65"/>
      <c r="AN84" s="65" t="s">
        <v>133</v>
      </c>
      <c r="AO84" s="65" t="str">
        <f t="shared" si="0"/>
        <v>■</v>
      </c>
      <c r="AP84" s="65"/>
      <c r="AQ84" s="65" t="s">
        <v>133</v>
      </c>
      <c r="AR84" s="76" t="str">
        <f t="shared" si="1"/>
        <v>■</v>
      </c>
    </row>
    <row r="85" spans="2:44" s="8" customFormat="1" ht="18" customHeight="1">
      <c r="B85" s="1003"/>
      <c r="C85" s="992"/>
      <c r="D85" s="890"/>
      <c r="E85" s="878"/>
      <c r="F85" s="878"/>
      <c r="G85" s="878"/>
      <c r="H85" s="878"/>
      <c r="I85" s="878"/>
      <c r="J85" s="75">
        <v>5</v>
      </c>
      <c r="K85" s="742" t="s">
        <v>7</v>
      </c>
      <c r="L85" s="743"/>
      <c r="M85" s="744" t="s">
        <v>7</v>
      </c>
      <c r="N85" s="745"/>
      <c r="O85" s="760" t="s">
        <v>138</v>
      </c>
      <c r="P85" s="761"/>
      <c r="Q85" s="761"/>
      <c r="R85" s="761"/>
      <c r="S85" s="761"/>
      <c r="T85" s="761"/>
      <c r="U85" s="761"/>
      <c r="V85" s="762"/>
      <c r="W85" s="762"/>
      <c r="X85" s="762"/>
      <c r="Y85" s="762"/>
      <c r="Z85" s="762"/>
      <c r="AA85" s="762"/>
      <c r="AB85" s="762"/>
      <c r="AC85" s="762"/>
      <c r="AD85" s="762"/>
      <c r="AE85" s="762"/>
      <c r="AF85" s="762"/>
      <c r="AG85" s="762"/>
      <c r="AH85" s="762"/>
      <c r="AI85" s="762"/>
      <c r="AJ85" s="762"/>
      <c r="AK85" s="763"/>
      <c r="AL85" s="74"/>
      <c r="AM85" s="65"/>
      <c r="AN85" s="65" t="s">
        <v>133</v>
      </c>
      <c r="AO85" s="65" t="str">
        <f t="shared" si="0"/>
        <v>■</v>
      </c>
      <c r="AP85" s="65"/>
      <c r="AQ85" s="65" t="s">
        <v>133</v>
      </c>
      <c r="AR85" s="76" t="str">
        <f t="shared" si="1"/>
        <v>■</v>
      </c>
    </row>
    <row r="86" spans="2:44" s="8" customFormat="1" ht="18" customHeight="1">
      <c r="B86" s="1003"/>
      <c r="C86" s="992"/>
      <c r="D86" s="889" t="s">
        <v>139</v>
      </c>
      <c r="E86" s="877" t="s">
        <v>219</v>
      </c>
      <c r="F86" s="877"/>
      <c r="G86" s="877"/>
      <c r="H86" s="877"/>
      <c r="I86" s="877"/>
      <c r="J86" s="770" t="s">
        <v>178</v>
      </c>
      <c r="K86" s="770"/>
      <c r="L86" s="770"/>
      <c r="M86" s="770"/>
      <c r="N86" s="770"/>
      <c r="O86" s="770"/>
      <c r="P86" s="770"/>
      <c r="Q86" s="770"/>
      <c r="R86" s="770"/>
      <c r="S86" s="770"/>
      <c r="T86" s="770"/>
      <c r="U86" s="770"/>
      <c r="V86" s="770"/>
      <c r="W86" s="770"/>
      <c r="X86" s="770"/>
      <c r="Y86" s="770"/>
      <c r="Z86" s="770"/>
      <c r="AA86" s="770"/>
      <c r="AB86" s="770"/>
      <c r="AC86" s="770"/>
      <c r="AD86" s="770"/>
      <c r="AE86" s="770"/>
      <c r="AF86" s="770"/>
      <c r="AG86" s="770"/>
      <c r="AH86" s="770"/>
      <c r="AI86" s="770"/>
      <c r="AJ86" s="770"/>
      <c r="AK86" s="771"/>
      <c r="AL86" s="74"/>
      <c r="AM86" s="65"/>
      <c r="AN86" s="65"/>
      <c r="AO86" s="65"/>
      <c r="AP86" s="65"/>
      <c r="AQ86" s="65"/>
      <c r="AR86" s="76"/>
    </row>
    <row r="87" spans="2:44" s="8" customFormat="1" ht="19" customHeight="1">
      <c r="B87" s="1003"/>
      <c r="C87" s="992"/>
      <c r="D87" s="890"/>
      <c r="E87" s="878"/>
      <c r="F87" s="878"/>
      <c r="G87" s="878"/>
      <c r="H87" s="878"/>
      <c r="I87" s="879"/>
      <c r="J87" s="772" t="s">
        <v>140</v>
      </c>
      <c r="K87" s="773"/>
      <c r="L87" s="773"/>
      <c r="M87" s="773"/>
      <c r="N87" s="774"/>
      <c r="O87" s="77" t="s">
        <v>7</v>
      </c>
      <c r="P87" s="78" t="s">
        <v>141</v>
      </c>
      <c r="Q87" s="79"/>
      <c r="R87" s="79"/>
      <c r="S87" s="79"/>
      <c r="T87" s="79"/>
      <c r="U87" s="79"/>
      <c r="V87" s="79"/>
      <c r="W87" s="79"/>
      <c r="X87" s="79"/>
      <c r="Y87" s="79"/>
      <c r="Z87" s="79"/>
      <c r="AA87" s="79"/>
      <c r="AB87" s="79"/>
      <c r="AC87" s="79"/>
      <c r="AD87" s="79"/>
      <c r="AE87" s="79"/>
      <c r="AF87" s="79"/>
      <c r="AG87" s="79"/>
      <c r="AH87" s="79"/>
      <c r="AI87" s="79"/>
      <c r="AJ87" s="79"/>
      <c r="AK87" s="80"/>
      <c r="AL87" s="70"/>
      <c r="AN87" s="8" t="s">
        <v>7</v>
      </c>
      <c r="AO87" s="8" t="str">
        <f>IF(COUNTIF($O88,"■")=0,"■","")</f>
        <v>■</v>
      </c>
    </row>
    <row r="88" spans="2:44" s="8" customFormat="1" ht="19" customHeight="1">
      <c r="B88" s="1003"/>
      <c r="C88" s="992"/>
      <c r="D88" s="890"/>
      <c r="E88" s="878"/>
      <c r="F88" s="878"/>
      <c r="G88" s="878"/>
      <c r="H88" s="878"/>
      <c r="I88" s="879"/>
      <c r="J88" s="775"/>
      <c r="K88" s="776"/>
      <c r="L88" s="776"/>
      <c r="M88" s="776"/>
      <c r="N88" s="777"/>
      <c r="O88" s="81" t="s">
        <v>7</v>
      </c>
      <c r="P88" s="82" t="s">
        <v>142</v>
      </c>
      <c r="Q88" s="83"/>
      <c r="R88" s="83"/>
      <c r="S88" s="83"/>
      <c r="T88" s="82" t="s">
        <v>143</v>
      </c>
      <c r="U88" s="82" t="s">
        <v>144</v>
      </c>
      <c r="V88" s="83"/>
      <c r="W88" s="83"/>
      <c r="X88" s="83"/>
      <c r="Y88" s="83"/>
      <c r="Z88" s="83"/>
      <c r="AA88" s="83"/>
      <c r="AB88" s="83"/>
      <c r="AC88" s="83"/>
      <c r="AD88" s="83"/>
      <c r="AE88" s="83"/>
      <c r="AF88" s="83"/>
      <c r="AG88" s="83"/>
      <c r="AH88" s="83"/>
      <c r="AI88" s="83"/>
      <c r="AJ88" s="83"/>
      <c r="AK88" s="84"/>
      <c r="AL88" s="70"/>
      <c r="AN88" s="8" t="s">
        <v>7</v>
      </c>
      <c r="AO88" s="8" t="str">
        <f>IF(COUNTIF($O87,"■")=0,"■","")</f>
        <v>■</v>
      </c>
    </row>
    <row r="89" spans="2:44" s="8" customFormat="1" ht="18" customHeight="1">
      <c r="B89" s="1003"/>
      <c r="C89" s="992"/>
      <c r="D89" s="890"/>
      <c r="E89" s="878"/>
      <c r="F89" s="878"/>
      <c r="G89" s="878"/>
      <c r="H89" s="878"/>
      <c r="I89" s="879"/>
      <c r="J89" s="778" t="s">
        <v>145</v>
      </c>
      <c r="K89" s="917" t="s">
        <v>128</v>
      </c>
      <c r="L89" s="918"/>
      <c r="M89" s="918"/>
      <c r="N89" s="919"/>
      <c r="O89" s="917" t="s">
        <v>146</v>
      </c>
      <c r="P89" s="918"/>
      <c r="Q89" s="918"/>
      <c r="R89" s="918"/>
      <c r="S89" s="918"/>
      <c r="T89" s="918"/>
      <c r="U89" s="919"/>
      <c r="V89" s="946" t="s">
        <v>147</v>
      </c>
      <c r="W89" s="947"/>
      <c r="X89" s="917" t="s">
        <v>129</v>
      </c>
      <c r="Y89" s="918"/>
      <c r="Z89" s="918"/>
      <c r="AA89" s="918"/>
      <c r="AB89" s="918"/>
      <c r="AC89" s="918"/>
      <c r="AD89" s="918"/>
      <c r="AE89" s="918"/>
      <c r="AF89" s="918"/>
      <c r="AG89" s="918"/>
      <c r="AH89" s="918"/>
      <c r="AI89" s="918"/>
      <c r="AJ89" s="918"/>
      <c r="AK89" s="920"/>
      <c r="AL89" s="74"/>
      <c r="AM89" s="65"/>
      <c r="AN89" s="65"/>
      <c r="AO89" s="65"/>
      <c r="AP89" s="65"/>
      <c r="AQ89" s="70"/>
    </row>
    <row r="90" spans="2:44" s="8" customFormat="1" ht="18" customHeight="1">
      <c r="B90" s="1003"/>
      <c r="C90" s="992"/>
      <c r="D90" s="890"/>
      <c r="E90" s="878"/>
      <c r="F90" s="878"/>
      <c r="G90" s="878"/>
      <c r="H90" s="878"/>
      <c r="I90" s="879"/>
      <c r="J90" s="779"/>
      <c r="K90" s="757" t="s">
        <v>130</v>
      </c>
      <c r="L90" s="759"/>
      <c r="M90" s="882" t="s">
        <v>131</v>
      </c>
      <c r="N90" s="929"/>
      <c r="O90" s="757" t="s">
        <v>151</v>
      </c>
      <c r="P90" s="758"/>
      <c r="Q90" s="758"/>
      <c r="R90" s="758"/>
      <c r="S90" s="759"/>
      <c r="T90" s="882" t="s">
        <v>152</v>
      </c>
      <c r="U90" s="929"/>
      <c r="V90" s="948"/>
      <c r="W90" s="949"/>
      <c r="X90" s="757" t="s">
        <v>151</v>
      </c>
      <c r="Y90" s="758"/>
      <c r="Z90" s="758"/>
      <c r="AA90" s="758"/>
      <c r="AB90" s="759"/>
      <c r="AC90" s="950" t="s">
        <v>152</v>
      </c>
      <c r="AD90" s="951"/>
      <c r="AE90" s="882" t="s">
        <v>153</v>
      </c>
      <c r="AF90" s="759"/>
      <c r="AG90" s="882" t="s">
        <v>154</v>
      </c>
      <c r="AH90" s="758"/>
      <c r="AI90" s="758"/>
      <c r="AJ90" s="758"/>
      <c r="AK90" s="930"/>
      <c r="AL90" s="74"/>
      <c r="AM90" s="65"/>
      <c r="AN90" s="65" t="s">
        <v>148</v>
      </c>
      <c r="AO90" s="65" t="s">
        <v>149</v>
      </c>
      <c r="AP90" s="65" t="s">
        <v>150</v>
      </c>
    </row>
    <row r="91" spans="2:44" s="8" customFormat="1" ht="18" customHeight="1">
      <c r="B91" s="1003"/>
      <c r="C91" s="992"/>
      <c r="D91" s="890"/>
      <c r="E91" s="878"/>
      <c r="F91" s="878"/>
      <c r="G91" s="878"/>
      <c r="H91" s="878"/>
      <c r="I91" s="879"/>
      <c r="J91" s="75">
        <v>1</v>
      </c>
      <c r="K91" s="742" t="s">
        <v>7</v>
      </c>
      <c r="L91" s="743"/>
      <c r="M91" s="744" t="s">
        <v>7</v>
      </c>
      <c r="N91" s="745"/>
      <c r="O91" s="1064"/>
      <c r="P91" s="1065"/>
      <c r="Q91" s="1065"/>
      <c r="R91" s="1065"/>
      <c r="S91" s="1066"/>
      <c r="T91" s="952"/>
      <c r="U91" s="953"/>
      <c r="V91" s="818"/>
      <c r="W91" s="819"/>
      <c r="X91" s="863"/>
      <c r="Y91" s="864"/>
      <c r="Z91" s="864"/>
      <c r="AA91" s="864"/>
      <c r="AB91" s="787"/>
      <c r="AC91" s="786"/>
      <c r="AD91" s="787"/>
      <c r="AE91" s="786"/>
      <c r="AF91" s="787"/>
      <c r="AG91" s="847"/>
      <c r="AH91" s="848"/>
      <c r="AI91" s="848"/>
      <c r="AJ91" s="848"/>
      <c r="AK91" s="849"/>
      <c r="AL91" s="74"/>
      <c r="AM91" s="65"/>
      <c r="AN91" s="65" t="s">
        <v>155</v>
      </c>
      <c r="AO91" s="65" t="str">
        <f t="shared" ref="AO91:AO100" si="2">IF(COUNTIF($K91,"■")=0,"■","")</f>
        <v>■</v>
      </c>
      <c r="AP91" s="65"/>
      <c r="AQ91" s="65" t="s">
        <v>155</v>
      </c>
      <c r="AR91" s="76" t="str">
        <f>IF(COUNTIF($M91,"■")=0,"■","")</f>
        <v>■</v>
      </c>
    </row>
    <row r="92" spans="2:44" s="8" customFormat="1" ht="18" customHeight="1">
      <c r="B92" s="1003"/>
      <c r="C92" s="992"/>
      <c r="D92" s="890"/>
      <c r="E92" s="878"/>
      <c r="F92" s="878"/>
      <c r="G92" s="878"/>
      <c r="H92" s="878"/>
      <c r="I92" s="879"/>
      <c r="J92" s="75">
        <v>2</v>
      </c>
      <c r="K92" s="742" t="s">
        <v>7</v>
      </c>
      <c r="L92" s="743"/>
      <c r="M92" s="744" t="s">
        <v>7</v>
      </c>
      <c r="N92" s="745"/>
      <c r="O92" s="850"/>
      <c r="P92" s="851"/>
      <c r="Q92" s="851"/>
      <c r="R92" s="851"/>
      <c r="S92" s="852"/>
      <c r="T92" s="817"/>
      <c r="U92" s="817"/>
      <c r="V92" s="818"/>
      <c r="W92" s="819"/>
      <c r="X92" s="863"/>
      <c r="Y92" s="864"/>
      <c r="Z92" s="864"/>
      <c r="AA92" s="864"/>
      <c r="AB92" s="864"/>
      <c r="AC92" s="786"/>
      <c r="AD92" s="787"/>
      <c r="AE92" s="786"/>
      <c r="AF92" s="787"/>
      <c r="AG92" s="847"/>
      <c r="AH92" s="848"/>
      <c r="AI92" s="848"/>
      <c r="AJ92" s="848"/>
      <c r="AK92" s="849"/>
      <c r="AL92" s="74"/>
      <c r="AM92" s="65"/>
      <c r="AN92" s="65" t="s">
        <v>155</v>
      </c>
      <c r="AO92" s="65" t="str">
        <f t="shared" si="2"/>
        <v>■</v>
      </c>
      <c r="AP92" s="65"/>
      <c r="AQ92" s="65" t="s">
        <v>155</v>
      </c>
      <c r="AR92" s="76" t="str">
        <f t="shared" ref="AR92:AR100" si="3">IF(COUNTIF($M92,"■")=0,"■","")</f>
        <v>■</v>
      </c>
    </row>
    <row r="93" spans="2:44" s="8" customFormat="1" ht="18" customHeight="1">
      <c r="B93" s="1003"/>
      <c r="C93" s="992"/>
      <c r="D93" s="890"/>
      <c r="E93" s="878"/>
      <c r="F93" s="878"/>
      <c r="G93" s="878"/>
      <c r="H93" s="878"/>
      <c r="I93" s="879"/>
      <c r="J93" s="75">
        <v>3</v>
      </c>
      <c r="K93" s="742" t="s">
        <v>7</v>
      </c>
      <c r="L93" s="743"/>
      <c r="M93" s="744" t="s">
        <v>7</v>
      </c>
      <c r="N93" s="745"/>
      <c r="O93" s="850"/>
      <c r="P93" s="851"/>
      <c r="Q93" s="851"/>
      <c r="R93" s="851"/>
      <c r="S93" s="852"/>
      <c r="T93" s="817"/>
      <c r="U93" s="817"/>
      <c r="V93" s="818"/>
      <c r="W93" s="819"/>
      <c r="X93" s="863"/>
      <c r="Y93" s="864"/>
      <c r="Z93" s="864"/>
      <c r="AA93" s="864"/>
      <c r="AB93" s="864"/>
      <c r="AC93" s="786"/>
      <c r="AD93" s="787"/>
      <c r="AE93" s="786"/>
      <c r="AF93" s="787"/>
      <c r="AG93" s="847"/>
      <c r="AH93" s="848"/>
      <c r="AI93" s="848"/>
      <c r="AJ93" s="848"/>
      <c r="AK93" s="849"/>
      <c r="AL93" s="74"/>
      <c r="AM93" s="65"/>
      <c r="AN93" s="65" t="s">
        <v>155</v>
      </c>
      <c r="AO93" s="65" t="str">
        <f t="shared" si="2"/>
        <v>■</v>
      </c>
      <c r="AP93" s="65"/>
      <c r="AQ93" s="65" t="s">
        <v>155</v>
      </c>
      <c r="AR93" s="76" t="str">
        <f t="shared" si="3"/>
        <v>■</v>
      </c>
    </row>
    <row r="94" spans="2:44" s="8" customFormat="1" ht="18" customHeight="1">
      <c r="B94" s="1003"/>
      <c r="C94" s="992"/>
      <c r="D94" s="890"/>
      <c r="E94" s="878"/>
      <c r="F94" s="878"/>
      <c r="G94" s="878"/>
      <c r="H94" s="878"/>
      <c r="I94" s="879"/>
      <c r="J94" s="75">
        <v>4</v>
      </c>
      <c r="K94" s="742" t="s">
        <v>7</v>
      </c>
      <c r="L94" s="743"/>
      <c r="M94" s="744" t="s">
        <v>7</v>
      </c>
      <c r="N94" s="745"/>
      <c r="O94" s="850"/>
      <c r="P94" s="851"/>
      <c r="Q94" s="851"/>
      <c r="R94" s="851"/>
      <c r="S94" s="852"/>
      <c r="T94" s="817"/>
      <c r="U94" s="817"/>
      <c r="V94" s="818"/>
      <c r="W94" s="819"/>
      <c r="X94" s="863"/>
      <c r="Y94" s="864"/>
      <c r="Z94" s="864"/>
      <c r="AA94" s="864"/>
      <c r="AB94" s="864"/>
      <c r="AC94" s="786"/>
      <c r="AD94" s="787"/>
      <c r="AE94" s="786"/>
      <c r="AF94" s="787"/>
      <c r="AG94" s="847"/>
      <c r="AH94" s="848"/>
      <c r="AI94" s="848"/>
      <c r="AJ94" s="848"/>
      <c r="AK94" s="849"/>
      <c r="AL94" s="74"/>
      <c r="AM94" s="65"/>
      <c r="AN94" s="65" t="s">
        <v>155</v>
      </c>
      <c r="AO94" s="65" t="str">
        <f t="shared" si="2"/>
        <v>■</v>
      </c>
      <c r="AP94" s="65"/>
      <c r="AQ94" s="65" t="s">
        <v>155</v>
      </c>
      <c r="AR94" s="76" t="str">
        <f t="shared" si="3"/>
        <v>■</v>
      </c>
    </row>
    <row r="95" spans="2:44" s="8" customFormat="1" ht="18" customHeight="1">
      <c r="B95" s="1003"/>
      <c r="C95" s="992"/>
      <c r="D95" s="890"/>
      <c r="E95" s="878"/>
      <c r="F95" s="878"/>
      <c r="G95" s="878"/>
      <c r="H95" s="878"/>
      <c r="I95" s="879"/>
      <c r="J95" s="75">
        <v>5</v>
      </c>
      <c r="K95" s="742" t="s">
        <v>7</v>
      </c>
      <c r="L95" s="743"/>
      <c r="M95" s="744" t="s">
        <v>7</v>
      </c>
      <c r="N95" s="745"/>
      <c r="O95" s="850"/>
      <c r="P95" s="851"/>
      <c r="Q95" s="851"/>
      <c r="R95" s="851"/>
      <c r="S95" s="852"/>
      <c r="T95" s="817"/>
      <c r="U95" s="817"/>
      <c r="V95" s="818"/>
      <c r="W95" s="819"/>
      <c r="X95" s="863"/>
      <c r="Y95" s="864"/>
      <c r="Z95" s="864"/>
      <c r="AA95" s="864"/>
      <c r="AB95" s="864"/>
      <c r="AC95" s="786"/>
      <c r="AD95" s="787"/>
      <c r="AE95" s="786"/>
      <c r="AF95" s="787"/>
      <c r="AG95" s="847"/>
      <c r="AH95" s="848"/>
      <c r="AI95" s="848"/>
      <c r="AJ95" s="848"/>
      <c r="AK95" s="849"/>
      <c r="AL95" s="74"/>
      <c r="AM95" s="65"/>
      <c r="AN95" s="65" t="s">
        <v>155</v>
      </c>
      <c r="AO95" s="65" t="str">
        <f t="shared" si="2"/>
        <v>■</v>
      </c>
      <c r="AP95" s="65"/>
      <c r="AQ95" s="65" t="s">
        <v>155</v>
      </c>
      <c r="AR95" s="76" t="str">
        <f t="shared" si="3"/>
        <v>■</v>
      </c>
    </row>
    <row r="96" spans="2:44" s="8" customFormat="1" ht="18" customHeight="1">
      <c r="B96" s="1003"/>
      <c r="C96" s="992"/>
      <c r="D96" s="890"/>
      <c r="E96" s="878"/>
      <c r="F96" s="878"/>
      <c r="G96" s="878"/>
      <c r="H96" s="878"/>
      <c r="I96" s="879"/>
      <c r="J96" s="75">
        <v>6</v>
      </c>
      <c r="K96" s="742" t="s">
        <v>7</v>
      </c>
      <c r="L96" s="743"/>
      <c r="M96" s="744" t="s">
        <v>7</v>
      </c>
      <c r="N96" s="745"/>
      <c r="O96" s="850"/>
      <c r="P96" s="851"/>
      <c r="Q96" s="851"/>
      <c r="R96" s="851"/>
      <c r="S96" s="852"/>
      <c r="T96" s="817"/>
      <c r="U96" s="817"/>
      <c r="V96" s="818"/>
      <c r="W96" s="819"/>
      <c r="X96" s="863"/>
      <c r="Y96" s="864"/>
      <c r="Z96" s="864"/>
      <c r="AA96" s="864"/>
      <c r="AB96" s="864"/>
      <c r="AC96" s="786"/>
      <c r="AD96" s="787"/>
      <c r="AE96" s="786"/>
      <c r="AF96" s="787"/>
      <c r="AG96" s="847"/>
      <c r="AH96" s="848"/>
      <c r="AI96" s="848"/>
      <c r="AJ96" s="848"/>
      <c r="AK96" s="849"/>
      <c r="AL96" s="74"/>
      <c r="AM96" s="65"/>
      <c r="AN96" s="65" t="s">
        <v>155</v>
      </c>
      <c r="AO96" s="65" t="str">
        <f t="shared" si="2"/>
        <v>■</v>
      </c>
      <c r="AP96" s="65"/>
      <c r="AQ96" s="65" t="s">
        <v>155</v>
      </c>
      <c r="AR96" s="76" t="str">
        <f t="shared" si="3"/>
        <v>■</v>
      </c>
    </row>
    <row r="97" spans="2:44" s="8" customFormat="1" ht="18" customHeight="1">
      <c r="B97" s="1003"/>
      <c r="C97" s="992"/>
      <c r="D97" s="890"/>
      <c r="E97" s="878"/>
      <c r="F97" s="878"/>
      <c r="G97" s="878"/>
      <c r="H97" s="878"/>
      <c r="I97" s="879"/>
      <c r="J97" s="75">
        <v>7</v>
      </c>
      <c r="K97" s="742" t="s">
        <v>7</v>
      </c>
      <c r="L97" s="743"/>
      <c r="M97" s="744" t="s">
        <v>7</v>
      </c>
      <c r="N97" s="745"/>
      <c r="O97" s="865"/>
      <c r="P97" s="866"/>
      <c r="Q97" s="866"/>
      <c r="R97" s="866"/>
      <c r="S97" s="867"/>
      <c r="T97" s="817"/>
      <c r="U97" s="817"/>
      <c r="V97" s="818"/>
      <c r="W97" s="819"/>
      <c r="X97" s="863"/>
      <c r="Y97" s="864"/>
      <c r="Z97" s="864"/>
      <c r="AA97" s="864"/>
      <c r="AB97" s="864"/>
      <c r="AC97" s="786"/>
      <c r="AD97" s="787"/>
      <c r="AE97" s="786"/>
      <c r="AF97" s="787"/>
      <c r="AG97" s="847"/>
      <c r="AH97" s="848"/>
      <c r="AI97" s="848"/>
      <c r="AJ97" s="848"/>
      <c r="AK97" s="849"/>
      <c r="AL97" s="74"/>
      <c r="AM97" s="65"/>
      <c r="AN97" s="65" t="s">
        <v>155</v>
      </c>
      <c r="AO97" s="65" t="str">
        <f t="shared" si="2"/>
        <v>■</v>
      </c>
      <c r="AP97" s="65"/>
      <c r="AQ97" s="65" t="s">
        <v>155</v>
      </c>
      <c r="AR97" s="76" t="str">
        <f t="shared" si="3"/>
        <v>■</v>
      </c>
    </row>
    <row r="98" spans="2:44" s="8" customFormat="1" ht="18" customHeight="1">
      <c r="B98" s="1003"/>
      <c r="C98" s="992"/>
      <c r="D98" s="890"/>
      <c r="E98" s="878"/>
      <c r="F98" s="878"/>
      <c r="G98" s="878"/>
      <c r="H98" s="878"/>
      <c r="I98" s="879"/>
      <c r="J98" s="75">
        <v>8</v>
      </c>
      <c r="K98" s="742" t="s">
        <v>7</v>
      </c>
      <c r="L98" s="743"/>
      <c r="M98" s="744" t="s">
        <v>7</v>
      </c>
      <c r="N98" s="745"/>
      <c r="O98" s="850"/>
      <c r="P98" s="851"/>
      <c r="Q98" s="851"/>
      <c r="R98" s="851"/>
      <c r="S98" s="852"/>
      <c r="T98" s="817"/>
      <c r="U98" s="817"/>
      <c r="V98" s="818"/>
      <c r="W98" s="819"/>
      <c r="X98" s="863"/>
      <c r="Y98" s="864"/>
      <c r="Z98" s="864"/>
      <c r="AA98" s="864"/>
      <c r="AB98" s="864"/>
      <c r="AC98" s="786"/>
      <c r="AD98" s="787"/>
      <c r="AE98" s="786"/>
      <c r="AF98" s="787"/>
      <c r="AG98" s="847"/>
      <c r="AH98" s="848"/>
      <c r="AI98" s="848"/>
      <c r="AJ98" s="848"/>
      <c r="AK98" s="849"/>
      <c r="AL98" s="74"/>
      <c r="AM98" s="65"/>
      <c r="AN98" s="65" t="s">
        <v>155</v>
      </c>
      <c r="AO98" s="65" t="str">
        <f t="shared" si="2"/>
        <v>■</v>
      </c>
      <c r="AP98" s="65"/>
      <c r="AQ98" s="65" t="s">
        <v>155</v>
      </c>
      <c r="AR98" s="76" t="str">
        <f t="shared" si="3"/>
        <v>■</v>
      </c>
    </row>
    <row r="99" spans="2:44" s="8" customFormat="1" ht="18" customHeight="1">
      <c r="B99" s="1003"/>
      <c r="C99" s="992"/>
      <c r="D99" s="890"/>
      <c r="E99" s="878"/>
      <c r="F99" s="878"/>
      <c r="G99" s="878"/>
      <c r="H99" s="878"/>
      <c r="I99" s="879"/>
      <c r="J99" s="75">
        <v>9</v>
      </c>
      <c r="K99" s="742" t="s">
        <v>7</v>
      </c>
      <c r="L99" s="743"/>
      <c r="M99" s="744" t="s">
        <v>7</v>
      </c>
      <c r="N99" s="745"/>
      <c r="O99" s="850"/>
      <c r="P99" s="851"/>
      <c r="Q99" s="851"/>
      <c r="R99" s="851"/>
      <c r="S99" s="852"/>
      <c r="T99" s="817"/>
      <c r="U99" s="817"/>
      <c r="V99" s="818"/>
      <c r="W99" s="819"/>
      <c r="X99" s="863"/>
      <c r="Y99" s="864"/>
      <c r="Z99" s="864"/>
      <c r="AA99" s="864"/>
      <c r="AB99" s="864"/>
      <c r="AC99" s="786"/>
      <c r="AD99" s="787"/>
      <c r="AE99" s="786"/>
      <c r="AF99" s="787"/>
      <c r="AG99" s="847"/>
      <c r="AH99" s="848"/>
      <c r="AI99" s="848"/>
      <c r="AJ99" s="848"/>
      <c r="AK99" s="849"/>
      <c r="AL99" s="74"/>
      <c r="AM99" s="65"/>
      <c r="AN99" s="65" t="s">
        <v>155</v>
      </c>
      <c r="AO99" s="65" t="str">
        <f t="shared" si="2"/>
        <v>■</v>
      </c>
      <c r="AP99" s="65"/>
      <c r="AQ99" s="65" t="s">
        <v>155</v>
      </c>
      <c r="AR99" s="76" t="str">
        <f t="shared" si="3"/>
        <v>■</v>
      </c>
    </row>
    <row r="100" spans="2:44" s="8" customFormat="1" ht="18" customHeight="1" thickBot="1">
      <c r="B100" s="1004"/>
      <c r="C100" s="993"/>
      <c r="D100" s="891"/>
      <c r="E100" s="880"/>
      <c r="F100" s="880"/>
      <c r="G100" s="880"/>
      <c r="H100" s="880"/>
      <c r="I100" s="881"/>
      <c r="J100" s="85">
        <v>10</v>
      </c>
      <c r="K100" s="883" t="s">
        <v>7</v>
      </c>
      <c r="L100" s="884"/>
      <c r="M100" s="944" t="s">
        <v>7</v>
      </c>
      <c r="N100" s="945"/>
      <c r="O100" s="855"/>
      <c r="P100" s="856"/>
      <c r="Q100" s="856"/>
      <c r="R100" s="856"/>
      <c r="S100" s="857"/>
      <c r="T100" s="858"/>
      <c r="U100" s="858"/>
      <c r="V100" s="859"/>
      <c r="W100" s="860"/>
      <c r="X100" s="861"/>
      <c r="Y100" s="862"/>
      <c r="Z100" s="862"/>
      <c r="AA100" s="862"/>
      <c r="AB100" s="862"/>
      <c r="AC100" s="853"/>
      <c r="AD100" s="854"/>
      <c r="AE100" s="853"/>
      <c r="AF100" s="854"/>
      <c r="AG100" s="1011"/>
      <c r="AH100" s="1012"/>
      <c r="AI100" s="1012"/>
      <c r="AJ100" s="1012"/>
      <c r="AK100" s="1013"/>
      <c r="AL100" s="74"/>
      <c r="AM100" s="65"/>
      <c r="AN100" s="65" t="s">
        <v>156</v>
      </c>
      <c r="AO100" s="65" t="str">
        <f t="shared" si="2"/>
        <v>■</v>
      </c>
      <c r="AP100" s="65"/>
      <c r="AQ100" s="65" t="s">
        <v>156</v>
      </c>
      <c r="AR100" s="76" t="str">
        <f t="shared" si="3"/>
        <v>■</v>
      </c>
    </row>
    <row r="101" spans="2:44" s="8" customFormat="1" ht="12.75" customHeight="1">
      <c r="B101" s="160" t="s">
        <v>218</v>
      </c>
      <c r="C101" s="92"/>
      <c r="D101" s="92"/>
      <c r="E101" s="93"/>
      <c r="F101" s="93"/>
      <c r="G101" s="93"/>
      <c r="H101" s="93"/>
      <c r="I101" s="93"/>
      <c r="J101" s="86"/>
      <c r="K101" s="81"/>
      <c r="L101" s="81"/>
      <c r="M101" s="81"/>
      <c r="N101" s="81"/>
      <c r="O101" s="87"/>
      <c r="P101" s="87"/>
      <c r="Q101" s="87"/>
      <c r="R101" s="87"/>
      <c r="S101" s="87"/>
      <c r="T101" s="87"/>
      <c r="U101" s="87"/>
      <c r="V101" s="88"/>
      <c r="W101" s="88"/>
      <c r="X101" s="89"/>
      <c r="Y101" s="89"/>
      <c r="Z101" s="89"/>
      <c r="AA101" s="89"/>
      <c r="AB101" s="89"/>
      <c r="AC101" s="89"/>
      <c r="AD101" s="89"/>
      <c r="AE101" s="89"/>
      <c r="AF101" s="89"/>
      <c r="AG101" s="90"/>
      <c r="AH101" s="90"/>
      <c r="AI101" s="90"/>
      <c r="AJ101" s="90"/>
      <c r="AK101" s="90"/>
      <c r="AL101" s="74"/>
      <c r="AM101" s="65"/>
      <c r="AN101" s="65"/>
      <c r="AO101" s="65"/>
      <c r="AP101" s="65"/>
      <c r="AQ101" s="65"/>
      <c r="AR101" s="76"/>
    </row>
    <row r="102" spans="2:44" s="8" customFormat="1" ht="18" customHeight="1">
      <c r="B102" s="97"/>
      <c r="C102" s="92"/>
      <c r="D102" s="92"/>
      <c r="E102" s="93"/>
      <c r="F102" s="93"/>
      <c r="G102" s="93"/>
      <c r="H102" s="93"/>
      <c r="I102" s="93"/>
      <c r="J102" s="86"/>
      <c r="K102" s="81"/>
      <c r="L102" s="81"/>
      <c r="M102" s="81"/>
      <c r="N102" s="81"/>
      <c r="O102" s="87"/>
      <c r="P102" s="87"/>
      <c r="Q102" s="87"/>
      <c r="R102" s="87"/>
      <c r="S102" s="87"/>
      <c r="T102" s="87"/>
      <c r="U102" s="87"/>
      <c r="V102" s="88"/>
      <c r="W102" s="88"/>
      <c r="X102" s="89"/>
      <c r="Y102" s="89"/>
      <c r="Z102" s="89"/>
      <c r="AA102" s="89"/>
      <c r="AB102" s="89"/>
      <c r="AC102" s="89"/>
      <c r="AD102" s="89"/>
      <c r="AE102" s="89"/>
      <c r="AF102" s="89"/>
      <c r="AG102" s="90"/>
      <c r="AH102" s="90"/>
      <c r="AI102" s="90"/>
      <c r="AJ102" s="90"/>
      <c r="AK102" s="90"/>
      <c r="AL102" s="74"/>
      <c r="AM102" s="65"/>
      <c r="AN102" s="65"/>
      <c r="AO102" s="65"/>
      <c r="AP102" s="65"/>
      <c r="AQ102" s="65"/>
      <c r="AR102" s="76"/>
    </row>
    <row r="103" spans="2:44" ht="17.25" customHeight="1" thickBot="1">
      <c r="B103" s="2"/>
      <c r="C103" s="32"/>
      <c r="D103" s="33"/>
      <c r="E103" s="33"/>
      <c r="F103" s="33"/>
      <c r="G103" s="33"/>
      <c r="H103" s="33"/>
      <c r="I103" s="33"/>
      <c r="J103" s="47"/>
      <c r="K103" s="47"/>
      <c r="L103" s="47"/>
      <c r="M103" s="34"/>
      <c r="N103" s="34"/>
      <c r="O103" s="34"/>
      <c r="P103" s="34"/>
      <c r="Q103" s="34"/>
      <c r="R103" s="34"/>
      <c r="S103" s="34"/>
      <c r="T103" s="34"/>
      <c r="U103" s="34"/>
      <c r="V103" s="34"/>
      <c r="W103" s="34"/>
      <c r="X103" s="47"/>
      <c r="Y103" s="47"/>
      <c r="Z103" s="47"/>
      <c r="AA103" s="35"/>
      <c r="AB103" s="35"/>
      <c r="AC103" s="35"/>
      <c r="AD103" s="35"/>
      <c r="AE103" s="35"/>
      <c r="AF103" s="35"/>
      <c r="AG103" s="35"/>
      <c r="AH103" s="35"/>
      <c r="AI103" s="35"/>
      <c r="AJ103" s="35"/>
      <c r="AK103" s="35"/>
    </row>
    <row r="104" spans="2:44" ht="18" customHeight="1">
      <c r="B104" s="780" t="s">
        <v>11</v>
      </c>
      <c r="C104" s="781"/>
      <c r="D104" s="781"/>
      <c r="E104" s="781"/>
      <c r="F104" s="782"/>
      <c r="G104" s="873"/>
      <c r="H104" s="873"/>
      <c r="I104" s="873"/>
      <c r="J104" s="873"/>
      <c r="K104" s="873"/>
      <c r="L104" s="873"/>
      <c r="M104" s="873"/>
      <c r="N104" s="873"/>
      <c r="O104" s="873"/>
      <c r="P104" s="873"/>
      <c r="Q104" s="873"/>
      <c r="R104" s="873"/>
      <c r="S104" s="873"/>
      <c r="T104" s="873"/>
      <c r="U104" s="873"/>
      <c r="V104" s="873"/>
      <c r="W104" s="873"/>
      <c r="X104" s="873"/>
      <c r="Y104" s="873"/>
      <c r="Z104" s="873"/>
      <c r="AA104" s="873"/>
      <c r="AB104" s="873"/>
      <c r="AC104" s="873"/>
      <c r="AD104" s="873"/>
      <c r="AE104" s="873"/>
      <c r="AF104" s="873"/>
      <c r="AG104" s="873"/>
      <c r="AH104" s="873"/>
      <c r="AI104" s="873"/>
      <c r="AJ104" s="873"/>
      <c r="AK104" s="874"/>
    </row>
    <row r="105" spans="2:44" ht="18" customHeight="1" thickBot="1">
      <c r="B105" s="783"/>
      <c r="C105" s="784"/>
      <c r="D105" s="784"/>
      <c r="E105" s="784"/>
      <c r="F105" s="785"/>
      <c r="G105" s="875"/>
      <c r="H105" s="875"/>
      <c r="I105" s="875"/>
      <c r="J105" s="875"/>
      <c r="K105" s="875"/>
      <c r="L105" s="875"/>
      <c r="M105" s="875"/>
      <c r="N105" s="875"/>
      <c r="O105" s="875"/>
      <c r="P105" s="875"/>
      <c r="Q105" s="875"/>
      <c r="R105" s="875"/>
      <c r="S105" s="875"/>
      <c r="T105" s="875"/>
      <c r="U105" s="875"/>
      <c r="V105" s="875"/>
      <c r="W105" s="875"/>
      <c r="X105" s="875"/>
      <c r="Y105" s="875"/>
      <c r="Z105" s="875"/>
      <c r="AA105" s="875"/>
      <c r="AB105" s="875"/>
      <c r="AC105" s="875"/>
      <c r="AD105" s="875"/>
      <c r="AE105" s="875"/>
      <c r="AF105" s="875"/>
      <c r="AG105" s="875"/>
      <c r="AH105" s="875"/>
      <c r="AI105" s="875"/>
      <c r="AJ105" s="875"/>
      <c r="AK105" s="876"/>
    </row>
    <row r="106" spans="2:44" ht="10" customHeight="1">
      <c r="B106" s="33"/>
      <c r="C106" s="33"/>
      <c r="D106" s="33"/>
      <c r="E106" s="33"/>
      <c r="F106" s="33"/>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row>
    <row r="107" spans="2:44" ht="18" customHeight="1">
      <c r="B107" s="41" t="s">
        <v>12</v>
      </c>
      <c r="C107" s="33"/>
      <c r="D107" s="33"/>
      <c r="E107" s="33"/>
      <c r="F107" s="33"/>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row>
    <row r="108" spans="2:44" ht="24" customHeight="1">
      <c r="B108" s="982" t="s">
        <v>186</v>
      </c>
      <c r="C108" s="983"/>
      <c r="D108" s="983"/>
      <c r="E108" s="983"/>
      <c r="F108" s="984"/>
      <c r="G108" s="739" t="s">
        <v>204</v>
      </c>
      <c r="H108" s="740"/>
      <c r="I108" s="741"/>
      <c r="J108" s="885" t="s">
        <v>13</v>
      </c>
      <c r="K108" s="886"/>
      <c r="L108" s="886"/>
      <c r="M108" s="886"/>
      <c r="N108" s="886"/>
      <c r="O108" s="755">
        <v>25</v>
      </c>
      <c r="P108" s="755"/>
      <c r="Q108" s="756" t="s">
        <v>254</v>
      </c>
      <c r="R108" s="756"/>
      <c r="S108" s="756"/>
      <c r="T108" s="756"/>
      <c r="U108" s="756"/>
      <c r="V108" s="756"/>
      <c r="W108" s="959" t="s">
        <v>255</v>
      </c>
      <c r="X108" s="960"/>
      <c r="Y108" s="960"/>
      <c r="Z108" s="960"/>
      <c r="AA108" s="960"/>
      <c r="AB108" s="960"/>
      <c r="AC108" s="960"/>
      <c r="AD108" s="960"/>
      <c r="AE108" s="960"/>
      <c r="AF108" s="960"/>
      <c r="AG108" s="960"/>
      <c r="AH108" s="960"/>
      <c r="AI108" s="960"/>
      <c r="AJ108" s="960"/>
      <c r="AK108" s="961"/>
    </row>
    <row r="109" spans="2:44" ht="24" customHeight="1">
      <c r="B109" s="985"/>
      <c r="C109" s="793"/>
      <c r="D109" s="793"/>
      <c r="E109" s="793"/>
      <c r="F109" s="794"/>
      <c r="G109" s="887" t="s">
        <v>191</v>
      </c>
      <c r="H109" s="895"/>
      <c r="I109" s="888"/>
      <c r="J109" s="885" t="s">
        <v>13</v>
      </c>
      <c r="K109" s="886"/>
      <c r="L109" s="886"/>
      <c r="M109" s="886"/>
      <c r="N109" s="886"/>
      <c r="O109" s="755">
        <v>7</v>
      </c>
      <c r="P109" s="755"/>
      <c r="Q109" s="756" t="s">
        <v>254</v>
      </c>
      <c r="R109" s="756"/>
      <c r="S109" s="756"/>
      <c r="T109" s="756"/>
      <c r="U109" s="756"/>
      <c r="V109" s="756"/>
      <c r="W109" s="962"/>
      <c r="X109" s="963"/>
      <c r="Y109" s="963"/>
      <c r="Z109" s="963"/>
      <c r="AA109" s="963"/>
      <c r="AB109" s="963"/>
      <c r="AC109" s="963"/>
      <c r="AD109" s="963"/>
      <c r="AE109" s="963"/>
      <c r="AF109" s="963"/>
      <c r="AG109" s="963"/>
      <c r="AH109" s="963"/>
      <c r="AI109" s="963"/>
      <c r="AJ109" s="963"/>
      <c r="AK109" s="964"/>
    </row>
    <row r="110" spans="2:44" ht="24" customHeight="1">
      <c r="B110" s="986"/>
      <c r="C110" s="987"/>
      <c r="D110" s="987"/>
      <c r="E110" s="987"/>
      <c r="F110" s="988"/>
      <c r="G110" s="887" t="s">
        <v>9</v>
      </c>
      <c r="H110" s="895"/>
      <c r="I110" s="888"/>
      <c r="J110" s="885" t="s">
        <v>13</v>
      </c>
      <c r="K110" s="886"/>
      <c r="L110" s="886"/>
      <c r="M110" s="886"/>
      <c r="N110" s="886"/>
      <c r="O110" s="755">
        <v>7</v>
      </c>
      <c r="P110" s="755"/>
      <c r="Q110" s="756" t="s">
        <v>254</v>
      </c>
      <c r="R110" s="756"/>
      <c r="S110" s="756"/>
      <c r="T110" s="756"/>
      <c r="U110" s="756"/>
      <c r="V110" s="756"/>
      <c r="W110" s="962"/>
      <c r="X110" s="963"/>
      <c r="Y110" s="963"/>
      <c r="Z110" s="963"/>
      <c r="AA110" s="963"/>
      <c r="AB110" s="963"/>
      <c r="AC110" s="963"/>
      <c r="AD110" s="963"/>
      <c r="AE110" s="963"/>
      <c r="AF110" s="963"/>
      <c r="AG110" s="963"/>
      <c r="AH110" s="963"/>
      <c r="AI110" s="963"/>
      <c r="AJ110" s="963"/>
      <c r="AK110" s="964"/>
    </row>
    <row r="111" spans="2:44" s="146" customFormat="1" ht="24" customHeight="1">
      <c r="B111" s="764" t="s">
        <v>14</v>
      </c>
      <c r="C111" s="765"/>
      <c r="D111" s="765"/>
      <c r="E111" s="765"/>
      <c r="F111" s="766"/>
      <c r="G111" s="936" t="s">
        <v>220</v>
      </c>
      <c r="H111" s="937"/>
      <c r="I111" s="937"/>
      <c r="J111" s="937"/>
      <c r="K111" s="938"/>
      <c r="L111" s="939" t="s">
        <v>231</v>
      </c>
      <c r="M111" s="940"/>
      <c r="N111" s="940"/>
      <c r="O111" s="940"/>
      <c r="P111" s="940"/>
      <c r="Q111" s="940"/>
      <c r="R111" s="940"/>
      <c r="S111" s="940"/>
      <c r="T111" s="940"/>
      <c r="U111" s="940"/>
      <c r="V111" s="940"/>
      <c r="W111" s="940"/>
      <c r="X111" s="940"/>
      <c r="Y111" s="940"/>
      <c r="Z111" s="940"/>
      <c r="AA111" s="940"/>
      <c r="AB111" s="940"/>
      <c r="AC111" s="940"/>
      <c r="AD111" s="940"/>
      <c r="AE111" s="940"/>
      <c r="AF111" s="940"/>
      <c r="AG111" s="940"/>
      <c r="AH111" s="940"/>
      <c r="AI111" s="940"/>
      <c r="AJ111" s="940"/>
      <c r="AK111" s="941"/>
      <c r="AN111" s="146" t="s">
        <v>221</v>
      </c>
      <c r="AO111" s="146" t="s">
        <v>222</v>
      </c>
    </row>
    <row r="112" spans="2:44" s="146" customFormat="1" ht="24" customHeight="1">
      <c r="B112" s="767"/>
      <c r="C112" s="768"/>
      <c r="D112" s="768"/>
      <c r="E112" s="768"/>
      <c r="F112" s="769"/>
      <c r="G112" s="942" t="s">
        <v>223</v>
      </c>
      <c r="H112" s="942"/>
      <c r="I112" s="942"/>
      <c r="J112" s="942" t="s">
        <v>224</v>
      </c>
      <c r="K112" s="942"/>
      <c r="L112" s="943" t="s">
        <v>256</v>
      </c>
      <c r="M112" s="943"/>
      <c r="N112" s="943"/>
      <c r="O112" s="943"/>
      <c r="P112" s="943"/>
      <c r="Q112" s="943"/>
      <c r="R112" s="943"/>
      <c r="S112" s="943"/>
      <c r="T112" s="943"/>
      <c r="U112" s="943"/>
      <c r="V112" s="943"/>
      <c r="W112" s="943"/>
      <c r="X112" s="943"/>
      <c r="Y112" s="943"/>
      <c r="Z112" s="943"/>
      <c r="AA112" s="943"/>
      <c r="AB112" s="943"/>
      <c r="AC112" s="943"/>
      <c r="AD112" s="943"/>
      <c r="AE112" s="943"/>
      <c r="AF112" s="943"/>
      <c r="AG112" s="943"/>
      <c r="AH112" s="943"/>
      <c r="AI112" s="943"/>
      <c r="AJ112" s="943"/>
      <c r="AK112" s="943"/>
    </row>
    <row r="113" spans="2:41" s="146" customFormat="1" ht="24" customHeight="1">
      <c r="B113" s="767"/>
      <c r="C113" s="768"/>
      <c r="D113" s="768"/>
      <c r="E113" s="768"/>
      <c r="F113" s="769"/>
      <c r="G113" s="942"/>
      <c r="H113" s="942"/>
      <c r="I113" s="942"/>
      <c r="J113" s="942" t="s">
        <v>225</v>
      </c>
      <c r="K113" s="942"/>
      <c r="L113" s="943" t="s">
        <v>296</v>
      </c>
      <c r="M113" s="943"/>
      <c r="N113" s="943"/>
      <c r="O113" s="943"/>
      <c r="P113" s="943"/>
      <c r="Q113" s="943"/>
      <c r="R113" s="943"/>
      <c r="S113" s="943"/>
      <c r="T113" s="943"/>
      <c r="U113" s="943"/>
      <c r="V113" s="943"/>
      <c r="W113" s="943"/>
      <c r="X113" s="943"/>
      <c r="Y113" s="943"/>
      <c r="Z113" s="943"/>
      <c r="AA113" s="943"/>
      <c r="AB113" s="943"/>
      <c r="AC113" s="943"/>
      <c r="AD113" s="943"/>
      <c r="AE113" s="943"/>
      <c r="AF113" s="943"/>
      <c r="AG113" s="943"/>
      <c r="AH113" s="943"/>
      <c r="AI113" s="943"/>
      <c r="AJ113" s="943"/>
      <c r="AK113" s="943"/>
    </row>
    <row r="114" spans="2:41" s="146" customFormat="1" ht="28" customHeight="1">
      <c r="B114" s="767"/>
      <c r="C114" s="768"/>
      <c r="D114" s="768"/>
      <c r="E114" s="768"/>
      <c r="F114" s="769"/>
      <c r="G114" s="942"/>
      <c r="H114" s="942"/>
      <c r="I114" s="942"/>
      <c r="J114" s="942" t="s">
        <v>226</v>
      </c>
      <c r="K114" s="942"/>
      <c r="L114" s="954" t="s">
        <v>294</v>
      </c>
      <c r="M114" s="955"/>
      <c r="N114" s="955"/>
      <c r="O114" s="955"/>
      <c r="P114" s="955"/>
      <c r="Q114" s="956" t="s">
        <v>227</v>
      </c>
      <c r="R114" s="957"/>
      <c r="S114" s="957"/>
      <c r="T114" s="957"/>
      <c r="U114" s="957"/>
      <c r="V114" s="957"/>
      <c r="W114" s="957"/>
      <c r="X114" s="957"/>
      <c r="Y114" s="957"/>
      <c r="Z114" s="957"/>
      <c r="AA114" s="957"/>
      <c r="AB114" s="957"/>
      <c r="AC114" s="957"/>
      <c r="AD114" s="957"/>
      <c r="AE114" s="957"/>
      <c r="AF114" s="957"/>
      <c r="AG114" s="957"/>
      <c r="AH114" s="957"/>
      <c r="AI114" s="957"/>
      <c r="AJ114" s="957"/>
      <c r="AK114" s="958"/>
    </row>
    <row r="115" spans="2:41" s="146" customFormat="1" ht="22" customHeight="1">
      <c r="B115" s="764" t="s">
        <v>228</v>
      </c>
      <c r="C115" s="765"/>
      <c r="D115" s="765"/>
      <c r="E115" s="765"/>
      <c r="F115" s="766"/>
      <c r="G115" s="936" t="s">
        <v>229</v>
      </c>
      <c r="H115" s="937"/>
      <c r="I115" s="937"/>
      <c r="J115" s="937"/>
      <c r="K115" s="938"/>
      <c r="L115" s="976" t="s">
        <v>247</v>
      </c>
      <c r="M115" s="976"/>
      <c r="N115" s="976"/>
      <c r="O115" s="976"/>
      <c r="P115" s="976"/>
      <c r="Q115" s="976"/>
      <c r="R115" s="976"/>
      <c r="S115" s="976"/>
      <c r="T115" s="976"/>
      <c r="U115" s="976"/>
      <c r="V115" s="976"/>
      <c r="W115" s="976"/>
      <c r="X115" s="976"/>
      <c r="Y115" s="976"/>
      <c r="Z115" s="976"/>
      <c r="AA115" s="976"/>
      <c r="AB115" s="976"/>
      <c r="AC115" s="976"/>
      <c r="AD115" s="976"/>
      <c r="AE115" s="976"/>
      <c r="AF115" s="976"/>
      <c r="AG115" s="976"/>
      <c r="AH115" s="976"/>
      <c r="AI115" s="976"/>
      <c r="AJ115" s="976"/>
      <c r="AK115" s="976"/>
    </row>
    <row r="116" spans="2:41" s="146" customFormat="1" ht="30" customHeight="1">
      <c r="B116" s="973"/>
      <c r="C116" s="974"/>
      <c r="D116" s="974"/>
      <c r="E116" s="974"/>
      <c r="F116" s="975"/>
      <c r="G116" s="936" t="s">
        <v>230</v>
      </c>
      <c r="H116" s="937"/>
      <c r="I116" s="937"/>
      <c r="J116" s="937"/>
      <c r="K116" s="938"/>
      <c r="L116" s="977" t="s">
        <v>248</v>
      </c>
      <c r="M116" s="978"/>
      <c r="N116" s="978"/>
      <c r="O116" s="978"/>
      <c r="P116" s="978"/>
      <c r="Q116" s="978"/>
      <c r="R116" s="978"/>
      <c r="S116" s="978"/>
      <c r="T116" s="978"/>
      <c r="U116" s="978"/>
      <c r="V116" s="978"/>
      <c r="W116" s="978"/>
      <c r="X116" s="978"/>
      <c r="Y116" s="978"/>
      <c r="Z116" s="978"/>
      <c r="AA116" s="978"/>
      <c r="AB116" s="978"/>
      <c r="AC116" s="978"/>
      <c r="AD116" s="978"/>
      <c r="AE116" s="978"/>
      <c r="AF116" s="978"/>
      <c r="AG116" s="978"/>
      <c r="AH116" s="978"/>
      <c r="AI116" s="978"/>
      <c r="AJ116" s="978"/>
      <c r="AK116" s="978"/>
    </row>
    <row r="118" spans="2:41" ht="15" customHeight="1">
      <c r="B118" s="42" t="s">
        <v>257</v>
      </c>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row>
    <row r="119" spans="2:41" ht="10" customHeight="1"/>
    <row r="120" spans="2:41" ht="25" customHeight="1">
      <c r="B120" s="727" t="s">
        <v>15</v>
      </c>
      <c r="C120" s="728"/>
      <c r="D120" s="728"/>
      <c r="E120" s="729"/>
      <c r="F120" s="921" t="s">
        <v>240</v>
      </c>
      <c r="G120" s="922"/>
      <c r="H120" s="887" t="s">
        <v>239</v>
      </c>
      <c r="I120" s="895"/>
      <c r="J120" s="888"/>
      <c r="K120" s="980"/>
      <c r="L120" s="980"/>
      <c r="M120" s="980"/>
      <c r="N120" s="980"/>
      <c r="O120" s="980"/>
      <c r="P120" s="980"/>
      <c r="Q120" s="980"/>
      <c r="R120" s="980"/>
      <c r="S120" s="980"/>
      <c r="T120" s="980"/>
      <c r="U120" s="980"/>
      <c r="V120" s="980"/>
      <c r="W120" s="980"/>
      <c r="X120" s="980"/>
      <c r="Y120" s="980"/>
      <c r="Z120" s="980"/>
      <c r="AA120" s="980"/>
      <c r="AB120" s="980"/>
      <c r="AC120" s="980"/>
      <c r="AD120" s="980"/>
      <c r="AE120" s="980"/>
      <c r="AF120" s="980"/>
      <c r="AG120" s="980"/>
      <c r="AH120" s="980"/>
      <c r="AI120" s="980"/>
      <c r="AJ120" s="980"/>
      <c r="AK120" s="981"/>
      <c r="AL120" s="44"/>
    </row>
    <row r="121" spans="2:41" ht="25" customHeight="1">
      <c r="B121" s="730"/>
      <c r="C121" s="731"/>
      <c r="D121" s="731"/>
      <c r="E121" s="732"/>
      <c r="F121" s="923"/>
      <c r="G121" s="924"/>
      <c r="H121" s="887" t="s">
        <v>16</v>
      </c>
      <c r="I121" s="895"/>
      <c r="J121" s="888"/>
      <c r="K121" s="887" t="s">
        <v>17</v>
      </c>
      <c r="L121" s="888"/>
      <c r="M121" s="892"/>
      <c r="N121" s="893"/>
      <c r="O121" s="893"/>
      <c r="P121" s="893"/>
      <c r="Q121" s="893"/>
      <c r="R121" s="893"/>
      <c r="S121" s="894"/>
      <c r="T121" s="887" t="s">
        <v>18</v>
      </c>
      <c r="U121" s="895"/>
      <c r="V121" s="888"/>
      <c r="W121" s="892"/>
      <c r="X121" s="893"/>
      <c r="Y121" s="893"/>
      <c r="Z121" s="893"/>
      <c r="AA121" s="893"/>
      <c r="AB121" s="893"/>
      <c r="AC121" s="893"/>
      <c r="AD121" s="894"/>
      <c r="AE121" s="887" t="s">
        <v>19</v>
      </c>
      <c r="AF121" s="888"/>
      <c r="AG121" s="892"/>
      <c r="AH121" s="893"/>
      <c r="AI121" s="893"/>
      <c r="AJ121" s="893"/>
      <c r="AK121" s="894"/>
      <c r="AL121" s="44"/>
    </row>
    <row r="122" spans="2:41" ht="25" customHeight="1">
      <c r="B122" s="730"/>
      <c r="C122" s="731"/>
      <c r="D122" s="731"/>
      <c r="E122" s="732"/>
      <c r="F122" s="925"/>
      <c r="G122" s="926"/>
      <c r="H122" s="887"/>
      <c r="I122" s="895"/>
      <c r="J122" s="888"/>
      <c r="K122" s="887" t="s">
        <v>20</v>
      </c>
      <c r="L122" s="888"/>
      <c r="M122" s="892"/>
      <c r="N122" s="893"/>
      <c r="O122" s="893"/>
      <c r="P122" s="893"/>
      <c r="Q122" s="893"/>
      <c r="R122" s="893"/>
      <c r="S122" s="893"/>
      <c r="T122" s="893"/>
      <c r="U122" s="893"/>
      <c r="V122" s="893"/>
      <c r="W122" s="893"/>
      <c r="X122" s="893"/>
      <c r="Y122" s="893"/>
      <c r="Z122" s="893"/>
      <c r="AA122" s="893"/>
      <c r="AB122" s="893"/>
      <c r="AC122" s="893"/>
      <c r="AD122" s="893"/>
      <c r="AE122" s="893"/>
      <c r="AF122" s="893"/>
      <c r="AG122" s="893"/>
      <c r="AH122" s="893"/>
      <c r="AI122" s="893"/>
      <c r="AJ122" s="893"/>
      <c r="AK122" s="894"/>
      <c r="AL122" s="44"/>
    </row>
    <row r="123" spans="2:41" ht="20.149999999999999" customHeight="1">
      <c r="B123" s="730"/>
      <c r="C123" s="731"/>
      <c r="D123" s="731"/>
      <c r="E123" s="732"/>
      <c r="F123" s="921" t="s">
        <v>187</v>
      </c>
      <c r="G123" s="922"/>
      <c r="H123" s="922"/>
      <c r="I123" s="922"/>
      <c r="J123" s="968"/>
      <c r="K123" s="147" t="s">
        <v>7</v>
      </c>
      <c r="L123" s="756" t="s">
        <v>189</v>
      </c>
      <c r="M123" s="756"/>
      <c r="N123" s="756"/>
      <c r="O123" s="756"/>
      <c r="P123" s="756"/>
      <c r="Q123" s="756"/>
      <c r="R123" s="756"/>
      <c r="S123" s="756"/>
      <c r="T123" s="756"/>
      <c r="U123" s="756"/>
      <c r="V123" s="756"/>
      <c r="W123" s="756"/>
      <c r="X123" s="756"/>
      <c r="Y123" s="756"/>
      <c r="Z123" s="756"/>
      <c r="AA123" s="756"/>
      <c r="AB123" s="756"/>
      <c r="AC123" s="756"/>
      <c r="AD123" s="756"/>
      <c r="AE123" s="756"/>
      <c r="AF123" s="756"/>
      <c r="AG123" s="756"/>
      <c r="AH123" s="756"/>
      <c r="AI123" s="756"/>
      <c r="AJ123" s="756"/>
      <c r="AK123" s="979"/>
      <c r="AL123" s="44"/>
      <c r="AN123" s="65" t="s">
        <v>107</v>
      </c>
      <c r="AO123" s="8" t="str">
        <f>IF(COUNTIF($J124,"■")=0,"■","")</f>
        <v>■</v>
      </c>
    </row>
    <row r="124" spans="2:41" ht="20.149999999999999" customHeight="1">
      <c r="B124" s="730"/>
      <c r="C124" s="731"/>
      <c r="D124" s="731"/>
      <c r="E124" s="732"/>
      <c r="F124" s="923"/>
      <c r="G124" s="924"/>
      <c r="H124" s="924"/>
      <c r="I124" s="924"/>
      <c r="J124" s="969"/>
      <c r="K124" s="148" t="s">
        <v>7</v>
      </c>
      <c r="L124" s="931" t="s">
        <v>190</v>
      </c>
      <c r="M124" s="931"/>
      <c r="N124" s="931"/>
      <c r="O124" s="931"/>
      <c r="P124" s="931"/>
      <c r="Q124" s="931"/>
      <c r="R124" s="931"/>
      <c r="S124" s="931"/>
      <c r="T124" s="931"/>
      <c r="U124" s="931"/>
      <c r="V124" s="931"/>
      <c r="W124" s="931"/>
      <c r="X124" s="931"/>
      <c r="Y124" s="931"/>
      <c r="Z124" s="931"/>
      <c r="AA124" s="931"/>
      <c r="AB124" s="931"/>
      <c r="AC124" s="931"/>
      <c r="AD124" s="931"/>
      <c r="AE124" s="931"/>
      <c r="AF124" s="931"/>
      <c r="AG124" s="931"/>
      <c r="AH124" s="931"/>
      <c r="AI124" s="931"/>
      <c r="AJ124" s="931"/>
      <c r="AK124" s="932"/>
      <c r="AL124" s="44"/>
      <c r="AN124" s="65" t="s">
        <v>107</v>
      </c>
      <c r="AO124" s="8" t="str">
        <f>IF(COUNTIF($J125,"■")=0,"■","")</f>
        <v>■</v>
      </c>
    </row>
    <row r="125" spans="2:41" ht="20.149999999999999" customHeight="1">
      <c r="B125" s="733"/>
      <c r="C125" s="734"/>
      <c r="D125" s="734"/>
      <c r="E125" s="735"/>
      <c r="F125" s="923"/>
      <c r="G125" s="924"/>
      <c r="H125" s="924"/>
      <c r="I125" s="924"/>
      <c r="J125" s="969"/>
      <c r="K125" s="163" t="s">
        <v>7</v>
      </c>
      <c r="L125" s="931" t="s">
        <v>245</v>
      </c>
      <c r="M125" s="931"/>
      <c r="N125" s="931"/>
      <c r="O125" s="931"/>
      <c r="P125" s="931"/>
      <c r="Q125" s="931"/>
      <c r="R125" s="931"/>
      <c r="S125" s="931"/>
      <c r="T125" s="931"/>
      <c r="U125" s="931"/>
      <c r="V125" s="931"/>
      <c r="W125" s="931"/>
      <c r="X125" s="931"/>
      <c r="Y125" s="931"/>
      <c r="Z125" s="931"/>
      <c r="AA125" s="931"/>
      <c r="AB125" s="931"/>
      <c r="AC125" s="931"/>
      <c r="AD125" s="931"/>
      <c r="AE125" s="931"/>
      <c r="AF125" s="931"/>
      <c r="AG125" s="931"/>
      <c r="AH125" s="931"/>
      <c r="AI125" s="931"/>
      <c r="AJ125" s="931"/>
      <c r="AK125" s="932"/>
      <c r="AL125" s="44"/>
      <c r="AN125" s="65" t="s">
        <v>107</v>
      </c>
      <c r="AO125" s="8" t="str">
        <f>IF(COUNTIF($J126,"■")=0,"■","")</f>
        <v>■</v>
      </c>
    </row>
    <row r="126" spans="2:41" ht="20.149999999999999" customHeight="1">
      <c r="B126" s="736"/>
      <c r="C126" s="737"/>
      <c r="D126" s="737"/>
      <c r="E126" s="738"/>
      <c r="F126" s="970"/>
      <c r="G126" s="971"/>
      <c r="H126" s="971"/>
      <c r="I126" s="971"/>
      <c r="J126" s="972"/>
      <c r="K126" s="167" t="s">
        <v>7</v>
      </c>
      <c r="L126" s="966" t="s">
        <v>246</v>
      </c>
      <c r="M126" s="966"/>
      <c r="N126" s="966"/>
      <c r="O126" s="966"/>
      <c r="P126" s="966"/>
      <c r="Q126" s="966"/>
      <c r="R126" s="966"/>
      <c r="S126" s="966"/>
      <c r="T126" s="966"/>
      <c r="U126" s="966"/>
      <c r="V126" s="966"/>
      <c r="W126" s="966"/>
      <c r="X126" s="966"/>
      <c r="Y126" s="966"/>
      <c r="Z126" s="966"/>
      <c r="AA126" s="966"/>
      <c r="AB126" s="966"/>
      <c r="AC126" s="966"/>
      <c r="AD126" s="966"/>
      <c r="AE126" s="966"/>
      <c r="AF126" s="966"/>
      <c r="AG126" s="966"/>
      <c r="AH126" s="966"/>
      <c r="AI126" s="966"/>
      <c r="AJ126" s="966"/>
      <c r="AK126" s="967"/>
      <c r="AL126" s="44"/>
      <c r="AN126" s="65" t="s">
        <v>107</v>
      </c>
      <c r="AO126" s="8" t="e">
        <f>IF(COUNTIF(#REF!,"■")=0,"■","")</f>
        <v>#REF!</v>
      </c>
    </row>
    <row r="127" spans="2:41" ht="10" customHeight="1">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c r="AK127" s="166"/>
    </row>
    <row r="128" spans="2:41" ht="10" customHeight="1"/>
    <row r="129" spans="2:37" ht="12" customHeight="1">
      <c r="B129" s="45" t="s">
        <v>21</v>
      </c>
      <c r="C129" s="13"/>
      <c r="D129" s="13"/>
      <c r="E129" s="965" t="s">
        <v>188</v>
      </c>
      <c r="F129" s="965"/>
      <c r="G129" s="965"/>
      <c r="H129" s="965"/>
      <c r="I129" s="965"/>
      <c r="J129" s="965"/>
      <c r="K129" s="965"/>
      <c r="L129" s="965"/>
      <c r="M129" s="965"/>
      <c r="N129" s="965"/>
      <c r="O129" s="965"/>
      <c r="P129" s="965"/>
      <c r="Q129" s="965"/>
      <c r="R129" s="965"/>
      <c r="S129" s="965"/>
      <c r="T129" s="965"/>
      <c r="U129" s="965"/>
      <c r="V129" s="965"/>
      <c r="W129" s="965"/>
      <c r="X129" s="965"/>
      <c r="Y129" s="965"/>
      <c r="Z129" s="965"/>
      <c r="AA129" s="965"/>
      <c r="AB129" s="965"/>
      <c r="AC129" s="965"/>
      <c r="AD129" s="965"/>
      <c r="AE129" s="965"/>
      <c r="AF129" s="965"/>
      <c r="AG129" s="965"/>
      <c r="AH129" s="965"/>
      <c r="AI129" s="965"/>
      <c r="AJ129" s="965"/>
      <c r="AK129" s="965"/>
    </row>
    <row r="130" spans="2:37" ht="12" customHeight="1">
      <c r="E130" s="965" t="s">
        <v>159</v>
      </c>
      <c r="F130" s="965"/>
      <c r="G130" s="965"/>
      <c r="H130" s="965"/>
      <c r="I130" s="965"/>
      <c r="J130" s="965"/>
      <c r="K130" s="965"/>
      <c r="L130" s="965"/>
      <c r="M130" s="965"/>
      <c r="N130" s="965"/>
      <c r="O130" s="965"/>
      <c r="P130" s="965"/>
      <c r="Q130" s="965"/>
      <c r="R130" s="965"/>
      <c r="S130" s="965"/>
      <c r="T130" s="965"/>
      <c r="U130" s="965"/>
      <c r="V130" s="965"/>
      <c r="W130" s="965"/>
      <c r="X130" s="965"/>
      <c r="Y130" s="965"/>
      <c r="Z130" s="965"/>
      <c r="AA130" s="965"/>
      <c r="AB130" s="965"/>
      <c r="AC130" s="965"/>
      <c r="AD130" s="965"/>
      <c r="AE130" s="965"/>
      <c r="AF130" s="965"/>
      <c r="AG130" s="965"/>
      <c r="AH130" s="965"/>
      <c r="AI130" s="965"/>
      <c r="AJ130" s="965"/>
      <c r="AK130" s="965"/>
    </row>
  </sheetData>
  <mergeCells count="305">
    <mergeCell ref="C71:I71"/>
    <mergeCell ref="S63:AK63"/>
    <mergeCell ref="J71:AK71"/>
    <mergeCell ref="AF25:AK30"/>
    <mergeCell ref="AC25:AE30"/>
    <mergeCell ref="R41:S41"/>
    <mergeCell ref="K34:M34"/>
    <mergeCell ref="C25:I30"/>
    <mergeCell ref="S57:AK57"/>
    <mergeCell ref="S58:AK58"/>
    <mergeCell ref="C67:I67"/>
    <mergeCell ref="J67:AK67"/>
    <mergeCell ref="D68:I69"/>
    <mergeCell ref="K68:N68"/>
    <mergeCell ref="O68:AK68"/>
    <mergeCell ref="K69:N69"/>
    <mergeCell ref="J57:M58"/>
    <mergeCell ref="N57:R58"/>
    <mergeCell ref="D63:M64"/>
    <mergeCell ref="N61:R62"/>
    <mergeCell ref="N63:R64"/>
    <mergeCell ref="R30:AB30"/>
    <mergeCell ref="R27:AB27"/>
    <mergeCell ref="P30:Q30"/>
    <mergeCell ref="T98:U98"/>
    <mergeCell ref="J45:M45"/>
    <mergeCell ref="N45:AK45"/>
    <mergeCell ref="J46:M46"/>
    <mergeCell ref="N46:AK46"/>
    <mergeCell ref="K38:O38"/>
    <mergeCell ref="J25:N30"/>
    <mergeCell ref="P25:Q25"/>
    <mergeCell ref="R25:AB25"/>
    <mergeCell ref="S61:AK61"/>
    <mergeCell ref="V98:W98"/>
    <mergeCell ref="X98:AB98"/>
    <mergeCell ref="AC98:AD98"/>
    <mergeCell ref="AE98:AF98"/>
    <mergeCell ref="K39:O39"/>
    <mergeCell ref="K40:O40"/>
    <mergeCell ref="O91:S91"/>
    <mergeCell ref="X91:AB91"/>
    <mergeCell ref="AE92:AF92"/>
    <mergeCell ref="V82:AK82"/>
    <mergeCell ref="M84:N84"/>
    <mergeCell ref="O84:U84"/>
    <mergeCell ref="V84:AK84"/>
    <mergeCell ref="T90:U90"/>
    <mergeCell ref="AG100:AK100"/>
    <mergeCell ref="K85:L85"/>
    <mergeCell ref="M85:N85"/>
    <mergeCell ref="X97:AB97"/>
    <mergeCell ref="J41:M43"/>
    <mergeCell ref="O41:P41"/>
    <mergeCell ref="N42:AK42"/>
    <mergeCell ref="G110:I110"/>
    <mergeCell ref="J110:N110"/>
    <mergeCell ref="O110:P110"/>
    <mergeCell ref="Q110:V110"/>
    <mergeCell ref="C38:I48"/>
    <mergeCell ref="K52:N52"/>
    <mergeCell ref="J53:M54"/>
    <mergeCell ref="N53:R54"/>
    <mergeCell ref="S53:AK53"/>
    <mergeCell ref="S54:AK54"/>
    <mergeCell ref="J47:M47"/>
    <mergeCell ref="N47:AK47"/>
    <mergeCell ref="J48:M48"/>
    <mergeCell ref="K51:N51"/>
    <mergeCell ref="J44:M44"/>
    <mergeCell ref="N44:AK44"/>
    <mergeCell ref="K91:L91"/>
    <mergeCell ref="B108:F110"/>
    <mergeCell ref="B60:B64"/>
    <mergeCell ref="C78:C100"/>
    <mergeCell ref="D51:I52"/>
    <mergeCell ref="D53:I58"/>
    <mergeCell ref="C51:C52"/>
    <mergeCell ref="C53:C58"/>
    <mergeCell ref="C61:C62"/>
    <mergeCell ref="C63:C64"/>
    <mergeCell ref="B50:B58"/>
    <mergeCell ref="B71:B100"/>
    <mergeCell ref="D72:I74"/>
    <mergeCell ref="C75:I75"/>
    <mergeCell ref="C72:C74"/>
    <mergeCell ref="D61:M62"/>
    <mergeCell ref="C50:AK50"/>
    <mergeCell ref="C60:I60"/>
    <mergeCell ref="O93:S93"/>
    <mergeCell ref="T93:U93"/>
    <mergeCell ref="V93:W93"/>
    <mergeCell ref="X93:AB93"/>
    <mergeCell ref="AC93:AD93"/>
    <mergeCell ref="AE93:AF93"/>
    <mergeCell ref="M91:N91"/>
    <mergeCell ref="E130:AK130"/>
    <mergeCell ref="E129:AK129"/>
    <mergeCell ref="L125:AK125"/>
    <mergeCell ref="L126:AK126"/>
    <mergeCell ref="F123:J126"/>
    <mergeCell ref="B115:F116"/>
    <mergeCell ref="G115:K115"/>
    <mergeCell ref="L115:AK115"/>
    <mergeCell ref="G116:K116"/>
    <mergeCell ref="L116:AK116"/>
    <mergeCell ref="M122:AK122"/>
    <mergeCell ref="L123:AK123"/>
    <mergeCell ref="AE121:AF121"/>
    <mergeCell ref="H120:J120"/>
    <mergeCell ref="K120:AK120"/>
    <mergeCell ref="H121:J122"/>
    <mergeCell ref="L113:AK113"/>
    <mergeCell ref="J114:K114"/>
    <mergeCell ref="L114:P114"/>
    <mergeCell ref="Q114:AK114"/>
    <mergeCell ref="G109:I109"/>
    <mergeCell ref="J109:N109"/>
    <mergeCell ref="O109:P109"/>
    <mergeCell ref="Q109:V109"/>
    <mergeCell ref="W108:AK110"/>
    <mergeCell ref="X95:AB95"/>
    <mergeCell ref="AC95:AD95"/>
    <mergeCell ref="K90:L90"/>
    <mergeCell ref="K84:L84"/>
    <mergeCell ref="K83:L83"/>
    <mergeCell ref="M83:N83"/>
    <mergeCell ref="O83:U83"/>
    <mergeCell ref="T94:U94"/>
    <mergeCell ref="V94:W94"/>
    <mergeCell ref="V89:W90"/>
    <mergeCell ref="M90:N90"/>
    <mergeCell ref="O89:U89"/>
    <mergeCell ref="X90:AB90"/>
    <mergeCell ref="V83:AK83"/>
    <mergeCell ref="AG90:AK90"/>
    <mergeCell ref="O92:S92"/>
    <mergeCell ref="T92:U92"/>
    <mergeCell ref="V92:W92"/>
    <mergeCell ref="X92:AB92"/>
    <mergeCell ref="AC92:AD92"/>
    <mergeCell ref="X89:AK89"/>
    <mergeCell ref="AC90:AD90"/>
    <mergeCell ref="T91:U91"/>
    <mergeCell ref="V91:W91"/>
    <mergeCell ref="K80:L80"/>
    <mergeCell ref="M80:N80"/>
    <mergeCell ref="O80:AK80"/>
    <mergeCell ref="K81:L81"/>
    <mergeCell ref="AG92:AK92"/>
    <mergeCell ref="AG93:AK93"/>
    <mergeCell ref="L124:AK124"/>
    <mergeCell ref="N43:AK43"/>
    <mergeCell ref="AG121:AK121"/>
    <mergeCell ref="K122:L122"/>
    <mergeCell ref="O96:S96"/>
    <mergeCell ref="T96:U96"/>
    <mergeCell ref="V96:W96"/>
    <mergeCell ref="X96:AB96"/>
    <mergeCell ref="G111:K111"/>
    <mergeCell ref="L111:AK111"/>
    <mergeCell ref="G112:I114"/>
    <mergeCell ref="J112:K112"/>
    <mergeCell ref="L112:AK112"/>
    <mergeCell ref="J113:K113"/>
    <mergeCell ref="AE97:AF97"/>
    <mergeCell ref="M100:N100"/>
    <mergeCell ref="AC100:AD100"/>
    <mergeCell ref="K89:N89"/>
    <mergeCell ref="B34:B35"/>
    <mergeCell ref="J108:N108"/>
    <mergeCell ref="K121:L121"/>
    <mergeCell ref="D86:D100"/>
    <mergeCell ref="K95:L95"/>
    <mergeCell ref="M95:N95"/>
    <mergeCell ref="M121:S121"/>
    <mergeCell ref="T121:V121"/>
    <mergeCell ref="W121:AD121"/>
    <mergeCell ref="D78:D85"/>
    <mergeCell ref="J60:AK60"/>
    <mergeCell ref="J55:M56"/>
    <mergeCell ref="N55:R56"/>
    <mergeCell ref="S55:AK55"/>
    <mergeCell ref="J75:AK75"/>
    <mergeCell ref="J76:AK76"/>
    <mergeCell ref="J78:AK78"/>
    <mergeCell ref="J79:J80"/>
    <mergeCell ref="K79:N79"/>
    <mergeCell ref="O79:AK79"/>
    <mergeCell ref="F120:G122"/>
    <mergeCell ref="C34:I35"/>
    <mergeCell ref="K96:L96"/>
    <mergeCell ref="M96:N96"/>
    <mergeCell ref="AG95:AK95"/>
    <mergeCell ref="T95:U95"/>
    <mergeCell ref="V95:W95"/>
    <mergeCell ref="J77:AK77"/>
    <mergeCell ref="S56:AK56"/>
    <mergeCell ref="G104:AK105"/>
    <mergeCell ref="AG96:AK96"/>
    <mergeCell ref="E86:I100"/>
    <mergeCell ref="O95:S95"/>
    <mergeCell ref="AG97:AK97"/>
    <mergeCell ref="AG94:AK94"/>
    <mergeCell ref="AE90:AF90"/>
    <mergeCell ref="K100:L100"/>
    <mergeCell ref="E78:I85"/>
    <mergeCell ref="AG91:AK91"/>
    <mergeCell ref="AG98:AK98"/>
    <mergeCell ref="K99:L99"/>
    <mergeCell ref="M99:N99"/>
    <mergeCell ref="O99:S99"/>
    <mergeCell ref="T99:U99"/>
    <mergeCell ref="V99:W99"/>
    <mergeCell ref="X99:AB99"/>
    <mergeCell ref="AC99:AD99"/>
    <mergeCell ref="AE99:AF99"/>
    <mergeCell ref="AG99:AK99"/>
    <mergeCell ref="K98:L98"/>
    <mergeCell ref="M98:N98"/>
    <mergeCell ref="O98:S98"/>
    <mergeCell ref="AE100:AF100"/>
    <mergeCell ref="AE91:AF91"/>
    <mergeCell ref="O100:S100"/>
    <mergeCell ref="T100:U100"/>
    <mergeCell ref="V100:W100"/>
    <mergeCell ref="X100:AB100"/>
    <mergeCell ref="K94:L94"/>
    <mergeCell ref="M94:N94"/>
    <mergeCell ref="O94:S94"/>
    <mergeCell ref="X94:AB94"/>
    <mergeCell ref="AC94:AD94"/>
    <mergeCell ref="AE94:AF94"/>
    <mergeCell ref="AC96:AD96"/>
    <mergeCell ref="AE96:AF96"/>
    <mergeCell ref="AE95:AF95"/>
    <mergeCell ref="K97:L97"/>
    <mergeCell ref="M97:N97"/>
    <mergeCell ref="K92:L92"/>
    <mergeCell ref="M92:N92"/>
    <mergeCell ref="O97:S97"/>
    <mergeCell ref="T97:U97"/>
    <mergeCell ref="AC97:AD97"/>
    <mergeCell ref="V97:W97"/>
    <mergeCell ref="K93:L93"/>
    <mergeCell ref="M93:N93"/>
    <mergeCell ref="B25:B30"/>
    <mergeCell ref="N48:AK48"/>
    <mergeCell ref="J22:S22"/>
    <mergeCell ref="B4:J4"/>
    <mergeCell ref="L4:P4"/>
    <mergeCell ref="Q4:AJ4"/>
    <mergeCell ref="K35:M35"/>
    <mergeCell ref="W35:X35"/>
    <mergeCell ref="N35:O35"/>
    <mergeCell ref="P35:V35"/>
    <mergeCell ref="B38:B48"/>
    <mergeCell ref="Y35:AK35"/>
    <mergeCell ref="P26:Q26"/>
    <mergeCell ref="P27:Q27"/>
    <mergeCell ref="R26:AB26"/>
    <mergeCell ref="R29:AB29"/>
    <mergeCell ref="R28:AB28"/>
    <mergeCell ref="P29:Q29"/>
    <mergeCell ref="P28:Q28"/>
    <mergeCell ref="AS6:AU7"/>
    <mergeCell ref="B8:E15"/>
    <mergeCell ref="F8:N8"/>
    <mergeCell ref="O8:AK8"/>
    <mergeCell ref="G9:N9"/>
    <mergeCell ref="G10:N10"/>
    <mergeCell ref="B21:B22"/>
    <mergeCell ref="C21:H21"/>
    <mergeCell ref="J21:AK21"/>
    <mergeCell ref="D22:I22"/>
    <mergeCell ref="G15:N15"/>
    <mergeCell ref="G11:N11"/>
    <mergeCell ref="G12:N12"/>
    <mergeCell ref="G14:N14"/>
    <mergeCell ref="T22:AK22"/>
    <mergeCell ref="G13:N13"/>
    <mergeCell ref="O69:AK69"/>
    <mergeCell ref="B120:E126"/>
    <mergeCell ref="G108:I108"/>
    <mergeCell ref="K82:L82"/>
    <mergeCell ref="M82:N82"/>
    <mergeCell ref="O82:U82"/>
    <mergeCell ref="J72:AK72"/>
    <mergeCell ref="K73:N73"/>
    <mergeCell ref="K74:N74"/>
    <mergeCell ref="O74:AK74"/>
    <mergeCell ref="O108:P108"/>
    <mergeCell ref="Q108:V108"/>
    <mergeCell ref="O90:S90"/>
    <mergeCell ref="M81:N81"/>
    <mergeCell ref="O81:U81"/>
    <mergeCell ref="V81:AK81"/>
    <mergeCell ref="O85:U85"/>
    <mergeCell ref="V85:AK85"/>
    <mergeCell ref="B111:F114"/>
    <mergeCell ref="J86:AK86"/>
    <mergeCell ref="J87:N88"/>
    <mergeCell ref="J89:J90"/>
    <mergeCell ref="B104:F105"/>
    <mergeCell ref="AC91:AD91"/>
  </mergeCells>
  <phoneticPr fontId="3"/>
  <conditionalFormatting sqref="O108">
    <cfRule type="cellIs" dxfId="176" priority="99" operator="equal">
      <formula>""</formula>
    </cfRule>
  </conditionalFormatting>
  <conditionalFormatting sqref="L123:AK123 L124:L126">
    <cfRule type="cellIs" dxfId="175" priority="98" operator="equal">
      <formula>""</formula>
    </cfRule>
  </conditionalFormatting>
  <conditionalFormatting sqref="P35 Y35">
    <cfRule type="expression" dxfId="174" priority="59">
      <formula>$J$34="■"</formula>
    </cfRule>
  </conditionalFormatting>
  <conditionalFormatting sqref="K81:AK85 K91:AK100">
    <cfRule type="expression" dxfId="173" priority="58">
      <formula>$J$74="■"</formula>
    </cfRule>
  </conditionalFormatting>
  <conditionalFormatting sqref="F10:AK12 F14:AK15">
    <cfRule type="expression" dxfId="172" priority="57">
      <formula>$F$9="■"</formula>
    </cfRule>
  </conditionalFormatting>
  <conditionalFormatting sqref="F9:AK9 F11:AK12 J51:AK58 J72:AK74 J81:AK85 O87:AK88 J91:AK100 AC25:AK30 R26:R30 O26:P30 J25 F14:AK15">
    <cfRule type="expression" dxfId="171" priority="56">
      <formula>$F$10="■"</formula>
    </cfRule>
  </conditionalFormatting>
  <conditionalFormatting sqref="F9:AK10 J51:AK58 J72:AK74 J81:AK85 J91:AK100 AC25:AK30 R26:R30 O26:P30 J25 F12:AK12 F14:AK15">
    <cfRule type="expression" dxfId="170" priority="55">
      <formula>$F$11="■"</formula>
    </cfRule>
  </conditionalFormatting>
  <conditionalFormatting sqref="F9:AK11 J51:AK58 N61:AK64 J38:AK48 AC25:AK30 R26:R30 O26:P30 J25 F14:AK15">
    <cfRule type="expression" dxfId="169" priority="53">
      <formula>$F$12="■"</formula>
    </cfRule>
  </conditionalFormatting>
  <conditionalFormatting sqref="F9:AK12 F15:AK15 J38:AK48 J51:AK58 N61:AK64 J72:AK74 J81:AK85 O87:AK88 J91:AK100">
    <cfRule type="expression" dxfId="168" priority="52">
      <formula>$F$14="■"</formula>
    </cfRule>
  </conditionalFormatting>
  <conditionalFormatting sqref="J51:AK58 N61:AK64 J72:AK74 J81:AK85 O87:AK88 J91:AK100 F9:AK12 F14:AK14">
    <cfRule type="expression" dxfId="167" priority="51">
      <formula>$F$15="■"</formula>
    </cfRule>
  </conditionalFormatting>
  <conditionalFormatting sqref="N41:AK48">
    <cfRule type="expression" dxfId="166" priority="49">
      <formula>$J$39="■"</formula>
    </cfRule>
    <cfRule type="expression" dxfId="165" priority="50">
      <formula>$J$38="■"</formula>
    </cfRule>
  </conditionalFormatting>
  <conditionalFormatting sqref="J91:AK100">
    <cfRule type="expression" dxfId="164" priority="48">
      <formula>$O$87="■"</formula>
    </cfRule>
  </conditionalFormatting>
  <conditionalFormatting sqref="O110">
    <cfRule type="cellIs" dxfId="163" priority="45" operator="equal">
      <formula>""</formula>
    </cfRule>
  </conditionalFormatting>
  <conditionalFormatting sqref="K123:AK124">
    <cfRule type="expression" dxfId="162" priority="37">
      <formula>OR($F$15&lt;&gt;"■",AND($O$29&lt;&gt;"■",$O$30&lt;&gt;"■"))</formula>
    </cfRule>
  </conditionalFormatting>
  <conditionalFormatting sqref="O109">
    <cfRule type="cellIs" dxfId="161" priority="36" operator="equal">
      <formula>""</formula>
    </cfRule>
  </conditionalFormatting>
  <conditionalFormatting sqref="L111:AK111">
    <cfRule type="cellIs" dxfId="160" priority="35" operator="equal">
      <formula>""</formula>
    </cfRule>
  </conditionalFormatting>
  <conditionalFormatting sqref="L115:AK115">
    <cfRule type="cellIs" dxfId="159" priority="34" operator="equal">
      <formula>""</formula>
    </cfRule>
  </conditionalFormatting>
  <conditionalFormatting sqref="L116:AK116">
    <cfRule type="cellIs" dxfId="158" priority="33" operator="equal">
      <formula>""</formula>
    </cfRule>
  </conditionalFormatting>
  <conditionalFormatting sqref="K125:AK125">
    <cfRule type="expression" dxfId="157" priority="32">
      <formula>OR($F$9&lt;&gt;"■",$J$34&lt;&gt;"■")</formula>
    </cfRule>
  </conditionalFormatting>
  <conditionalFormatting sqref="K126:AK126">
    <cfRule type="expression" dxfId="156" priority="31">
      <formula>$F$15&lt;&gt;"■"</formula>
    </cfRule>
  </conditionalFormatting>
  <conditionalFormatting sqref="J34:AK35">
    <cfRule type="expression" dxfId="155" priority="30">
      <formula>OR($F$10="■",$F$11="■",$F$12="■",$F$14="■",$F$15="■",)</formula>
    </cfRule>
  </conditionalFormatting>
  <conditionalFormatting sqref="P25">
    <cfRule type="expression" dxfId="154" priority="26">
      <formula>$F$10="■"</formula>
    </cfRule>
  </conditionalFormatting>
  <conditionalFormatting sqref="P25">
    <cfRule type="expression" dxfId="153" priority="25">
      <formula>$F$11="■"</formula>
    </cfRule>
  </conditionalFormatting>
  <conditionalFormatting sqref="P25">
    <cfRule type="expression" dxfId="152" priority="24">
      <formula>$F$12="■"</formula>
    </cfRule>
  </conditionalFormatting>
  <conditionalFormatting sqref="O25">
    <cfRule type="expression" dxfId="151" priority="21">
      <formula>$F$12="■"</formula>
    </cfRule>
  </conditionalFormatting>
  <conditionalFormatting sqref="O25">
    <cfRule type="expression" dxfId="150" priority="23">
      <formula>$F$10="■"</formula>
    </cfRule>
  </conditionalFormatting>
  <conditionalFormatting sqref="O25">
    <cfRule type="expression" dxfId="149" priority="22">
      <formula>$F$11="■"</formula>
    </cfRule>
  </conditionalFormatting>
  <conditionalFormatting sqref="Z14">
    <cfRule type="expression" dxfId="148" priority="20">
      <formula>$F$14="■"</formula>
    </cfRule>
  </conditionalFormatting>
  <conditionalFormatting sqref="AB14">
    <cfRule type="expression" dxfId="147" priority="19">
      <formula>$F$14="■"</formula>
    </cfRule>
  </conditionalFormatting>
  <conditionalFormatting sqref="F13:AK13">
    <cfRule type="expression" dxfId="146" priority="11">
      <formula>$F$15="■"</formula>
    </cfRule>
    <cfRule type="expression" dxfId="145" priority="12">
      <formula>$F$11="■"</formula>
    </cfRule>
    <cfRule type="expression" dxfId="144" priority="13">
      <formula>$F$12="■"</formula>
    </cfRule>
  </conditionalFormatting>
  <conditionalFormatting sqref="J68:AK69">
    <cfRule type="expression" dxfId="143" priority="10">
      <formula>$F$14="■"</formula>
    </cfRule>
  </conditionalFormatting>
  <conditionalFormatting sqref="J68:AK69">
    <cfRule type="expression" dxfId="142" priority="9">
      <formula>$F$15="■"</formula>
    </cfRule>
  </conditionalFormatting>
  <conditionalFormatting sqref="J68:AK69">
    <cfRule type="expression" dxfId="141" priority="8">
      <formula>$F$16="■"</formula>
    </cfRule>
  </conditionalFormatting>
  <conditionalFormatting sqref="J68:AK69">
    <cfRule type="expression" dxfId="140" priority="7">
      <formula>$F$18="■"</formula>
    </cfRule>
  </conditionalFormatting>
  <conditionalFormatting sqref="J68:AK69">
    <cfRule type="expression" dxfId="139" priority="5">
      <formula>$F$12="■"</formula>
    </cfRule>
    <cfRule type="expression" dxfId="138" priority="6">
      <formula>$F$11="■"</formula>
    </cfRule>
  </conditionalFormatting>
  <conditionalFormatting sqref="J38:AK48 N61:AK64 J72:AK74 J81:AK85 J91:AK100 O87:AK88">
    <cfRule type="expression" dxfId="137" priority="4">
      <formula>$F$13="■"</formula>
    </cfRule>
  </conditionalFormatting>
  <conditionalFormatting sqref="F11:AK12 F15:AK15">
    <cfRule type="expression" dxfId="136" priority="2">
      <formula>$F$13="■"</formula>
    </cfRule>
  </conditionalFormatting>
  <conditionalFormatting sqref="J72:AK74 J81:AK85 O87:AK88 J91:AK100">
    <cfRule type="expression" dxfId="135" priority="1">
      <formula>$J$68="■"</formula>
    </cfRule>
  </conditionalFormatting>
  <dataValidations count="52">
    <dataValidation type="list" allowBlank="1" showInputMessage="1" showErrorMessage="1" sqref="F12" xr:uid="{00000000-0002-0000-0200-000000000000}">
      <formula1>$AN$12:$AO$12</formula1>
    </dataValidation>
    <dataValidation type="list" allowBlank="1" showInputMessage="1" showErrorMessage="1" sqref="F9" xr:uid="{00000000-0002-0000-0200-000001000000}">
      <formula1>$AN$9:$AO$9</formula1>
    </dataValidation>
    <dataValidation type="list" allowBlank="1" showInputMessage="1" showErrorMessage="1" sqref="J35" xr:uid="{00000000-0002-0000-0200-000002000000}">
      <formula1>$AN$35:$AO$35</formula1>
    </dataValidation>
    <dataValidation type="list" allowBlank="1" showInputMessage="1" showErrorMessage="1" sqref="J34" xr:uid="{00000000-0002-0000-0200-000003000000}">
      <formula1>$AN$34:$AO$34</formula1>
    </dataValidation>
    <dataValidation type="list" allowBlank="1" showInputMessage="1" showErrorMessage="1" sqref="F10:F11 F13:F15 J73:J74 J51:J52 O87:O88 K101:L102 K86:L86 J68:J70" xr:uid="{00000000-0002-0000-0200-000004000000}">
      <formula1>$AN10:$AO10</formula1>
    </dataValidation>
    <dataValidation type="list" allowBlank="1" showInputMessage="1" showErrorMessage="1" sqref="O33" xr:uid="{00000000-0002-0000-0200-000005000000}">
      <formula1>"□,■"</formula1>
    </dataValidation>
    <dataValidation type="list" allowBlank="1" showInputMessage="1" showErrorMessage="1" sqref="J38" xr:uid="{00000000-0002-0000-0200-000006000000}">
      <formula1>$AN$38:$AO$38</formula1>
    </dataValidation>
    <dataValidation type="list" allowBlank="1" showInputMessage="1" showErrorMessage="1" sqref="J39" xr:uid="{00000000-0002-0000-0200-000007000000}">
      <formula1>$AN$39:$AO$39</formula1>
    </dataValidation>
    <dataValidation type="list" allowBlank="1" showInputMessage="1" showErrorMessage="1" sqref="J40" xr:uid="{00000000-0002-0000-0200-000008000000}">
      <formula1>$AN$40:$AO$40</formula1>
    </dataValidation>
    <dataValidation type="list" allowBlank="1" showInputMessage="1" showErrorMessage="1" sqref="V101:V102" xr:uid="{00000000-0002-0000-0200-000009000000}">
      <formula1>$AN$91:$AP$91</formula1>
    </dataValidation>
    <dataValidation type="list" allowBlank="1" showInputMessage="1" showErrorMessage="1" sqref="M101:N102 M86:N86" xr:uid="{00000000-0002-0000-0200-00000A000000}">
      <formula1>$AQ86:$AR86</formula1>
    </dataValidation>
    <dataValidation type="list" allowBlank="1" showInputMessage="1" showErrorMessage="1" sqref="V91:W100" xr:uid="{00000000-0002-0000-0200-00000B000000}">
      <formula1>$AM$90:$AP$90</formula1>
    </dataValidation>
    <dataValidation type="list" allowBlank="1" showInputMessage="1" showErrorMessage="1" sqref="K91:L91" xr:uid="{00000000-0002-0000-0200-00000C000000}">
      <formula1>$AQ$91:$AR$91</formula1>
    </dataValidation>
    <dataValidation type="list" allowBlank="1" showInputMessage="1" showErrorMessage="1" sqref="K92:L92" xr:uid="{00000000-0002-0000-0200-00000D000000}">
      <formula1>$AQ$92:$AR$92</formula1>
    </dataValidation>
    <dataValidation type="list" allowBlank="1" showInputMessage="1" showErrorMessage="1" sqref="K93:L93" xr:uid="{00000000-0002-0000-0200-00000E000000}">
      <formula1>$AQ$93:$AR$93</formula1>
    </dataValidation>
    <dataValidation type="list" allowBlank="1" showInputMessage="1" showErrorMessage="1" sqref="K94:L94" xr:uid="{00000000-0002-0000-0200-00000F000000}">
      <formula1>$AQ$94:$AR$94</formula1>
    </dataValidation>
    <dataValidation type="list" allowBlank="1" showInputMessage="1" showErrorMessage="1" sqref="K95:L95" xr:uid="{00000000-0002-0000-0200-000010000000}">
      <formula1>$AQ$95:$AR$95</formula1>
    </dataValidation>
    <dataValidation type="list" allowBlank="1" showInputMessage="1" showErrorMessage="1" sqref="K96:L96" xr:uid="{00000000-0002-0000-0200-000011000000}">
      <formula1>$AQ$96:$AR$96</formula1>
    </dataValidation>
    <dataValidation type="list" allowBlank="1" showInputMessage="1" showErrorMessage="1" sqref="K97:L97" xr:uid="{00000000-0002-0000-0200-000012000000}">
      <formula1>$AQ$97:$AR$97</formula1>
    </dataValidation>
    <dataValidation type="list" allowBlank="1" showInputMessage="1" showErrorMessage="1" sqref="K98:L98" xr:uid="{00000000-0002-0000-0200-000013000000}">
      <formula1>$AQ$98:$AR$98</formula1>
    </dataValidation>
    <dataValidation type="list" allowBlank="1" showInputMessage="1" showErrorMessage="1" sqref="K99:L99" xr:uid="{00000000-0002-0000-0200-000014000000}">
      <formula1>$AQ$99:$AR$99</formula1>
    </dataValidation>
    <dataValidation type="list" allowBlank="1" showInputMessage="1" showErrorMessage="1" sqref="K100:L100" xr:uid="{00000000-0002-0000-0200-000015000000}">
      <formula1>$AQ$100:$AR$100</formula1>
    </dataValidation>
    <dataValidation type="list" allowBlank="1" showInputMessage="1" showErrorMessage="1" sqref="M91:N91" xr:uid="{00000000-0002-0000-0200-000016000000}">
      <formula1>$AN$91:$AO$91</formula1>
    </dataValidation>
    <dataValidation type="list" allowBlank="1" showInputMessage="1" showErrorMessage="1" sqref="M92:N92" xr:uid="{00000000-0002-0000-0200-000017000000}">
      <formula1>$AN$92:$AO$92</formula1>
    </dataValidation>
    <dataValidation type="list" allowBlank="1" showInputMessage="1" showErrorMessage="1" sqref="M93:N93" xr:uid="{00000000-0002-0000-0200-000018000000}">
      <formula1>$AN$93:$AO$93</formula1>
    </dataValidation>
    <dataValidation type="list" allowBlank="1" showInputMessage="1" showErrorMessage="1" sqref="M94:N94" xr:uid="{00000000-0002-0000-0200-000019000000}">
      <formula1>$AN$94:$AO$94</formula1>
    </dataValidation>
    <dataValidation type="list" allowBlank="1" showInputMessage="1" showErrorMessage="1" sqref="M95:N95" xr:uid="{00000000-0002-0000-0200-00001A000000}">
      <formula1>$AN$95:$AO$95</formula1>
    </dataValidation>
    <dataValidation type="list" allowBlank="1" showInputMessage="1" showErrorMessage="1" sqref="M96:N96" xr:uid="{00000000-0002-0000-0200-00001B000000}">
      <formula1>$AN$96:$AO$96</formula1>
    </dataValidation>
    <dataValidation type="list" allowBlank="1" showInputMessage="1" showErrorMessage="1" sqref="M97:N97" xr:uid="{00000000-0002-0000-0200-00001C000000}">
      <formula1>$AN$97:$AO$97</formula1>
    </dataValidation>
    <dataValidation type="list" allowBlank="1" showInputMessage="1" showErrorMessage="1" sqref="M98:N98" xr:uid="{00000000-0002-0000-0200-00001D000000}">
      <formula1>$AN$98:$AO$98</formula1>
    </dataValidation>
    <dataValidation type="list" allowBlank="1" showInputMessage="1" showErrorMessage="1" sqref="M99:N99" xr:uid="{00000000-0002-0000-0200-00001E000000}">
      <formula1>$AN$99:$AO$99</formula1>
    </dataValidation>
    <dataValidation type="list" allowBlank="1" showInputMessage="1" showErrorMessage="1" sqref="M100:N100" xr:uid="{00000000-0002-0000-0200-00001F000000}">
      <formula1>$AN$100:$AO$100</formula1>
    </dataValidation>
    <dataValidation type="list" allowBlank="1" showInputMessage="1" showErrorMessage="1" sqref="K81:L81" xr:uid="{00000000-0002-0000-0200-000020000000}">
      <formula1>$AQ$81:$AR$81</formula1>
    </dataValidation>
    <dataValidation type="list" allowBlank="1" showInputMessage="1" showErrorMessage="1" sqref="K82:L82" xr:uid="{00000000-0002-0000-0200-000021000000}">
      <formula1>$AQ$82:$AR$82</formula1>
    </dataValidation>
    <dataValidation type="list" allowBlank="1" showInputMessage="1" showErrorMessage="1" sqref="K83:L83" xr:uid="{00000000-0002-0000-0200-000022000000}">
      <formula1>$AQ$83:$AR$83</formula1>
    </dataValidation>
    <dataValidation type="list" allowBlank="1" showInputMessage="1" showErrorMessage="1" sqref="K84:L84" xr:uid="{00000000-0002-0000-0200-000023000000}">
      <formula1>$AQ$84:$AR$84</formula1>
    </dataValidation>
    <dataValidation type="list" allowBlank="1" showInputMessage="1" showErrorMessage="1" sqref="K85:L85" xr:uid="{00000000-0002-0000-0200-000024000000}">
      <formula1>$AQ$85:$AR$85</formula1>
    </dataValidation>
    <dataValidation type="list" allowBlank="1" showInputMessage="1" showErrorMessage="1" sqref="M81:N81" xr:uid="{00000000-0002-0000-0200-000025000000}">
      <formula1>$AN$81:$AO$81</formula1>
    </dataValidation>
    <dataValidation type="list" allowBlank="1" showInputMessage="1" showErrorMessage="1" sqref="M82:N82" xr:uid="{00000000-0002-0000-0200-000026000000}">
      <formula1>$AN$82:$AO$82</formula1>
    </dataValidation>
    <dataValidation type="list" allowBlank="1" showInputMessage="1" showErrorMessage="1" sqref="M83:N83" xr:uid="{00000000-0002-0000-0200-000027000000}">
      <formula1>$AN$83:$AO$83</formula1>
    </dataValidation>
    <dataValidation type="list" allowBlank="1" showInputMessage="1" showErrorMessage="1" sqref="M84:N84" xr:uid="{00000000-0002-0000-0200-000028000000}">
      <formula1>$AN$84:$AO$84</formula1>
    </dataValidation>
    <dataValidation type="list" allowBlank="1" showInputMessage="1" showErrorMessage="1" sqref="M85:N85" xr:uid="{00000000-0002-0000-0200-000029000000}">
      <formula1>$AN$85:$AO$85</formula1>
    </dataValidation>
    <dataValidation type="list" allowBlank="1" showInputMessage="1" showErrorMessage="1" sqref="O25" xr:uid="{00000000-0002-0000-0200-00002A000000}">
      <formula1>$AN$25:$AO$25</formula1>
    </dataValidation>
    <dataValidation type="list" allowBlank="1" showInputMessage="1" showErrorMessage="1" sqref="O26" xr:uid="{00000000-0002-0000-0200-00002B000000}">
      <formula1>$AN$26:$AO$26</formula1>
    </dataValidation>
    <dataValidation type="list" allowBlank="1" showInputMessage="1" showErrorMessage="1" sqref="O27" xr:uid="{00000000-0002-0000-0200-00002C000000}">
      <formula1>$AN$27:$AO$27</formula1>
    </dataValidation>
    <dataValidation type="list" allowBlank="1" showInputMessage="1" showErrorMessage="1" sqref="O28" xr:uid="{00000000-0002-0000-0200-00002D000000}">
      <formula1>$AN$28:$AO$28</formula1>
    </dataValidation>
    <dataValidation type="list" allowBlank="1" showInputMessage="1" showErrorMessage="1" sqref="O29" xr:uid="{00000000-0002-0000-0200-00002E000000}">
      <formula1>$AN$29:$AO$29</formula1>
    </dataValidation>
    <dataValidation type="list" allowBlank="1" showInputMessage="1" showErrorMessage="1" sqref="O30" xr:uid="{00000000-0002-0000-0200-00002F000000}">
      <formula1>$AN$30:$AO$30</formula1>
    </dataValidation>
    <dataValidation type="list" allowBlank="1" showInputMessage="1" showErrorMessage="1" sqref="K123" xr:uid="{00000000-0002-0000-0200-000030000000}">
      <formula1>$AN$123:$AO$123</formula1>
    </dataValidation>
    <dataValidation type="list" allowBlank="1" showInputMessage="1" showErrorMessage="1" sqref="K124" xr:uid="{00000000-0002-0000-0200-000031000000}">
      <formula1>$AN$124:$AO$124</formula1>
    </dataValidation>
    <dataValidation type="list" allowBlank="1" showInputMessage="1" showErrorMessage="1" sqref="K125" xr:uid="{00000000-0002-0000-0200-000032000000}">
      <formula1>$AN$125:$AO$125</formula1>
    </dataValidation>
    <dataValidation type="list" allowBlank="1" showInputMessage="1" showErrorMessage="1" sqref="K126" xr:uid="{00000000-0002-0000-0200-000033000000}">
      <formula1>$AN$126:$AO$126</formula1>
    </dataValidation>
  </dataValidations>
  <printOptions horizontalCentered="1"/>
  <pageMargins left="0" right="0" top="0" bottom="0" header="0.31496062992125984" footer="0.31496062992125984"/>
  <pageSetup paperSize="9" scale="73" fitToHeight="0" orientation="portrait" r:id="rId1"/>
  <headerFooter>
    <oddFooter>&amp;C&amp;"Meiryo UI,標準"&amp;9&amp;D_&amp;T　&amp;F　&amp;P/&amp;N</oddFooter>
  </headerFooter>
  <rowBreaks count="2" manualBreakCount="2">
    <brk id="65" max="37" man="1"/>
    <brk id="131"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B1:AU66"/>
  <sheetViews>
    <sheetView showGridLines="0" view="pageBreakPreview" zoomScale="85" zoomScaleNormal="100" zoomScaleSheetLayoutView="85" workbookViewId="0">
      <selection activeCell="AK2" sqref="AK2"/>
    </sheetView>
  </sheetViews>
  <sheetFormatPr defaultColWidth="3.6328125" defaultRowHeight="18" customHeight="1"/>
  <cols>
    <col min="1" max="17" width="3.6328125" style="109"/>
    <col min="18" max="18" width="3.6328125" style="109" customWidth="1"/>
    <col min="19" max="41" width="3.6328125" style="109"/>
    <col min="42" max="42" width="7.453125" style="109" bestFit="1" customWidth="1"/>
    <col min="43" max="16384" width="3.6328125" style="109"/>
  </cols>
  <sheetData>
    <row r="1" spans="2:47" s="133" customFormat="1" ht="18" customHeight="1">
      <c r="B1" s="131"/>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row>
    <row r="2" spans="2:47" s="133" customFormat="1" ht="31" customHeight="1">
      <c r="B2" s="131"/>
      <c r="C2" s="143" t="s">
        <v>205</v>
      </c>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49" t="str">
        <f>'【必須】サービス個別(1)'!AK6</f>
        <v>2022/4/1　Ver4.8</v>
      </c>
      <c r="AL2" s="132"/>
      <c r="AM2" s="132"/>
      <c r="AN2" s="132"/>
      <c r="AO2" s="132"/>
      <c r="AP2" s="132"/>
      <c r="AQ2" s="132"/>
      <c r="AR2" s="132"/>
      <c r="AS2" s="132"/>
      <c r="AT2" s="132"/>
      <c r="AU2" s="132"/>
    </row>
    <row r="3" spans="2:47" s="133" customFormat="1" ht="18.75" customHeight="1">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row>
    <row r="4" spans="2:47" s="136" customFormat="1" ht="18" customHeight="1">
      <c r="B4" s="134"/>
      <c r="C4" s="1125" t="s">
        <v>179</v>
      </c>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7"/>
      <c r="AL4" s="135"/>
      <c r="AM4" s="135"/>
      <c r="AN4" s="135"/>
      <c r="AO4" s="135"/>
      <c r="AP4" s="135"/>
      <c r="AQ4" s="135"/>
      <c r="AR4" s="135"/>
      <c r="AS4" s="135"/>
      <c r="AT4" s="135"/>
      <c r="AU4" s="135"/>
    </row>
    <row r="5" spans="2:47" s="136" customFormat="1" ht="18" customHeight="1">
      <c r="B5" s="137"/>
      <c r="C5" s="1128"/>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1129"/>
      <c r="AI5" s="1129"/>
      <c r="AJ5" s="1129"/>
      <c r="AK5" s="1130"/>
      <c r="AL5" s="135"/>
      <c r="AM5" s="135"/>
      <c r="AN5" s="135"/>
      <c r="AO5" s="135"/>
      <c r="AP5" s="135"/>
      <c r="AQ5" s="135"/>
      <c r="AR5" s="135"/>
      <c r="AS5" s="135"/>
      <c r="AT5" s="135"/>
      <c r="AU5" s="135"/>
    </row>
    <row r="6" spans="2:47" s="136" customFormat="1" ht="18" customHeight="1">
      <c r="B6" s="131"/>
      <c r="C6" s="1128"/>
      <c r="D6" s="1129"/>
      <c r="E6" s="1129"/>
      <c r="F6" s="1129"/>
      <c r="G6" s="1129"/>
      <c r="H6" s="1129"/>
      <c r="I6" s="1129"/>
      <c r="J6" s="1129"/>
      <c r="K6" s="1129"/>
      <c r="L6" s="1129"/>
      <c r="M6" s="1129"/>
      <c r="N6" s="1129"/>
      <c r="O6" s="1129"/>
      <c r="P6" s="1129"/>
      <c r="Q6" s="1129"/>
      <c r="R6" s="1129"/>
      <c r="S6" s="1129"/>
      <c r="T6" s="1129"/>
      <c r="U6" s="1129"/>
      <c r="V6" s="1129"/>
      <c r="W6" s="1129"/>
      <c r="X6" s="1129"/>
      <c r="Y6" s="1129"/>
      <c r="Z6" s="1129"/>
      <c r="AA6" s="1129"/>
      <c r="AB6" s="1129"/>
      <c r="AC6" s="1129"/>
      <c r="AD6" s="1129"/>
      <c r="AE6" s="1129"/>
      <c r="AF6" s="1129"/>
      <c r="AG6" s="1129"/>
      <c r="AH6" s="1129"/>
      <c r="AI6" s="1129"/>
      <c r="AJ6" s="1129"/>
      <c r="AK6" s="1130"/>
      <c r="AL6" s="135"/>
      <c r="AM6" s="135"/>
      <c r="AN6" s="135"/>
      <c r="AO6" s="135"/>
      <c r="AS6" s="133"/>
      <c r="AT6" s="133"/>
      <c r="AU6" s="133"/>
    </row>
    <row r="7" spans="2:47" s="136" customFormat="1" ht="18" customHeight="1">
      <c r="B7" s="131"/>
      <c r="C7" s="1131"/>
      <c r="D7" s="1132"/>
      <c r="E7" s="1132"/>
      <c r="F7" s="1132"/>
      <c r="G7" s="1132"/>
      <c r="H7" s="1132"/>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2"/>
      <c r="AG7" s="1132"/>
      <c r="AH7" s="1132"/>
      <c r="AI7" s="1132"/>
      <c r="AJ7" s="1132"/>
      <c r="AK7" s="1133"/>
      <c r="AL7" s="135"/>
      <c r="AM7" s="135"/>
      <c r="AN7" s="135"/>
      <c r="AO7" s="135"/>
      <c r="AS7" s="133"/>
      <c r="AT7" s="133"/>
      <c r="AU7" s="133"/>
    </row>
    <row r="8" spans="2:47" s="136" customFormat="1" ht="18" customHeight="1" thickBot="1">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5"/>
      <c r="AL8" s="135"/>
      <c r="AM8" s="135"/>
      <c r="AN8" s="135"/>
      <c r="AO8" s="135"/>
      <c r="AS8" s="133"/>
      <c r="AT8" s="133"/>
      <c r="AU8" s="133"/>
    </row>
    <row r="9" spans="2:47" ht="18" customHeight="1">
      <c r="B9" s="1122" t="s">
        <v>77</v>
      </c>
      <c r="C9" s="1138" t="s">
        <v>173</v>
      </c>
      <c r="D9" s="1138"/>
      <c r="E9" s="1138"/>
      <c r="F9" s="1138"/>
      <c r="G9" s="1138"/>
      <c r="H9" s="1138"/>
      <c r="I9" s="1138"/>
      <c r="J9" s="1118" t="s">
        <v>170</v>
      </c>
      <c r="K9" s="1118"/>
      <c r="L9" s="1118" t="s">
        <v>5</v>
      </c>
      <c r="M9" s="1118"/>
      <c r="N9" s="1118"/>
      <c r="O9" s="1118"/>
      <c r="P9" s="1118" t="s">
        <v>171</v>
      </c>
      <c r="Q9" s="1118"/>
      <c r="R9" s="1118"/>
      <c r="S9" s="1118"/>
      <c r="T9" s="1118"/>
      <c r="U9" s="1118"/>
      <c r="V9" s="1118"/>
      <c r="W9" s="1118"/>
      <c r="X9" s="1118"/>
      <c r="Y9" s="1118" t="s">
        <v>172</v>
      </c>
      <c r="Z9" s="1118"/>
      <c r="AA9" s="1118"/>
      <c r="AB9" s="1118"/>
      <c r="AC9" s="1118"/>
      <c r="AD9" s="1118"/>
      <c r="AE9" s="1118"/>
      <c r="AF9" s="1118"/>
      <c r="AG9" s="1118"/>
      <c r="AH9" s="1118"/>
      <c r="AI9" s="1118"/>
      <c r="AJ9" s="1118"/>
      <c r="AK9" s="1120"/>
    </row>
    <row r="10" spans="2:47" ht="18" customHeight="1">
      <c r="B10" s="1123"/>
      <c r="C10" s="1139"/>
      <c r="D10" s="1139"/>
      <c r="E10" s="1139"/>
      <c r="F10" s="1139"/>
      <c r="G10" s="1139"/>
      <c r="H10" s="1139"/>
      <c r="I10" s="1139"/>
      <c r="J10" s="1119"/>
      <c r="K10" s="1119"/>
      <c r="L10" s="1119"/>
      <c r="M10" s="1119"/>
      <c r="N10" s="1119"/>
      <c r="O10" s="1119"/>
      <c r="P10" s="1119"/>
      <c r="Q10" s="1119"/>
      <c r="R10" s="1119"/>
      <c r="S10" s="1119"/>
      <c r="T10" s="1119"/>
      <c r="U10" s="1119"/>
      <c r="V10" s="1119"/>
      <c r="W10" s="1119"/>
      <c r="X10" s="1119"/>
      <c r="Y10" s="1119"/>
      <c r="Z10" s="1119"/>
      <c r="AA10" s="1119"/>
      <c r="AB10" s="1119"/>
      <c r="AC10" s="1119"/>
      <c r="AD10" s="1119"/>
      <c r="AE10" s="1119"/>
      <c r="AF10" s="1119"/>
      <c r="AG10" s="1119"/>
      <c r="AH10" s="1119"/>
      <c r="AI10" s="1119"/>
      <c r="AJ10" s="1119"/>
      <c r="AK10" s="1121"/>
    </row>
    <row r="11" spans="2:47" ht="18" customHeight="1">
      <c r="B11" s="1123"/>
      <c r="C11" s="1139"/>
      <c r="D11" s="1139"/>
      <c r="E11" s="1139"/>
      <c r="F11" s="1139"/>
      <c r="G11" s="1139"/>
      <c r="H11" s="1139"/>
      <c r="I11" s="1139"/>
      <c r="J11" s="1114">
        <v>1</v>
      </c>
      <c r="K11" s="1114"/>
      <c r="L11" s="1115" t="s">
        <v>206</v>
      </c>
      <c r="M11" s="1115"/>
      <c r="N11" s="1115"/>
      <c r="O11" s="1115"/>
      <c r="P11" s="1116"/>
      <c r="Q11" s="1116"/>
      <c r="R11" s="1116"/>
      <c r="S11" s="1116"/>
      <c r="T11" s="1116"/>
      <c r="U11" s="1116"/>
      <c r="V11" s="1116"/>
      <c r="W11" s="1116"/>
      <c r="X11" s="1116"/>
      <c r="Y11" s="1116"/>
      <c r="Z11" s="1116"/>
      <c r="AA11" s="1116"/>
      <c r="AB11" s="1116"/>
      <c r="AC11" s="1116"/>
      <c r="AD11" s="1116"/>
      <c r="AE11" s="1116"/>
      <c r="AF11" s="1116"/>
      <c r="AG11" s="1116"/>
      <c r="AH11" s="1116"/>
      <c r="AI11" s="1116"/>
      <c r="AJ11" s="1116"/>
      <c r="AK11" s="1117"/>
    </row>
    <row r="12" spans="2:47" ht="18" customHeight="1">
      <c r="B12" s="1123"/>
      <c r="C12" s="1139"/>
      <c r="D12" s="1139"/>
      <c r="E12" s="1139"/>
      <c r="F12" s="1139"/>
      <c r="G12" s="1139"/>
      <c r="H12" s="1139"/>
      <c r="I12" s="1139"/>
      <c r="J12" s="1114"/>
      <c r="K12" s="1114"/>
      <c r="L12" s="1115"/>
      <c r="M12" s="1115"/>
      <c r="N12" s="1115"/>
      <c r="O12" s="1115"/>
      <c r="P12" s="1116"/>
      <c r="Q12" s="1116"/>
      <c r="R12" s="1116"/>
      <c r="S12" s="1116"/>
      <c r="T12" s="1116"/>
      <c r="U12" s="1116"/>
      <c r="V12" s="1116"/>
      <c r="W12" s="1116"/>
      <c r="X12" s="1116"/>
      <c r="Y12" s="1116"/>
      <c r="Z12" s="1116"/>
      <c r="AA12" s="1116"/>
      <c r="AB12" s="1116"/>
      <c r="AC12" s="1116"/>
      <c r="AD12" s="1116"/>
      <c r="AE12" s="1116"/>
      <c r="AF12" s="1116"/>
      <c r="AG12" s="1116"/>
      <c r="AH12" s="1116"/>
      <c r="AI12" s="1116"/>
      <c r="AJ12" s="1116"/>
      <c r="AK12" s="1117"/>
    </row>
    <row r="13" spans="2:47" ht="18" customHeight="1">
      <c r="B13" s="1123"/>
      <c r="C13" s="1139"/>
      <c r="D13" s="1139"/>
      <c r="E13" s="1139"/>
      <c r="F13" s="1139"/>
      <c r="G13" s="1139"/>
      <c r="H13" s="1139"/>
      <c r="I13" s="1139"/>
      <c r="J13" s="1114">
        <v>2</v>
      </c>
      <c r="K13" s="1114"/>
      <c r="L13" s="1115" t="s">
        <v>206</v>
      </c>
      <c r="M13" s="1115"/>
      <c r="N13" s="1115"/>
      <c r="O13" s="1115"/>
      <c r="P13" s="1116"/>
      <c r="Q13" s="1116"/>
      <c r="R13" s="1116"/>
      <c r="S13" s="1116"/>
      <c r="T13" s="1116"/>
      <c r="U13" s="1116"/>
      <c r="V13" s="1116"/>
      <c r="W13" s="1116"/>
      <c r="X13" s="1116"/>
      <c r="Y13" s="1116"/>
      <c r="Z13" s="1116"/>
      <c r="AA13" s="1116"/>
      <c r="AB13" s="1116"/>
      <c r="AC13" s="1116"/>
      <c r="AD13" s="1116"/>
      <c r="AE13" s="1116"/>
      <c r="AF13" s="1116"/>
      <c r="AG13" s="1116"/>
      <c r="AH13" s="1116"/>
      <c r="AI13" s="1116"/>
      <c r="AJ13" s="1116"/>
      <c r="AK13" s="1117"/>
      <c r="AR13" s="138"/>
    </row>
    <row r="14" spans="2:47" ht="18" customHeight="1">
      <c r="B14" s="1123"/>
      <c r="C14" s="1139"/>
      <c r="D14" s="1139"/>
      <c r="E14" s="1139"/>
      <c r="F14" s="1139"/>
      <c r="G14" s="1139"/>
      <c r="H14" s="1139"/>
      <c r="I14" s="1139"/>
      <c r="J14" s="1114"/>
      <c r="K14" s="1114"/>
      <c r="L14" s="1115"/>
      <c r="M14" s="1115"/>
      <c r="N14" s="1115"/>
      <c r="O14" s="1115"/>
      <c r="P14" s="1116"/>
      <c r="Q14" s="1116"/>
      <c r="R14" s="1116"/>
      <c r="S14" s="1116"/>
      <c r="T14" s="1116"/>
      <c r="U14" s="1116"/>
      <c r="V14" s="1116"/>
      <c r="W14" s="1116"/>
      <c r="X14" s="1116"/>
      <c r="Y14" s="1116"/>
      <c r="Z14" s="1116"/>
      <c r="AA14" s="1116"/>
      <c r="AB14" s="1116"/>
      <c r="AC14" s="1116"/>
      <c r="AD14" s="1116"/>
      <c r="AE14" s="1116"/>
      <c r="AF14" s="1116"/>
      <c r="AG14" s="1116"/>
      <c r="AH14" s="1116"/>
      <c r="AI14" s="1116"/>
      <c r="AJ14" s="1116"/>
      <c r="AK14" s="1117"/>
    </row>
    <row r="15" spans="2:47" ht="18" customHeight="1">
      <c r="B15" s="1123"/>
      <c r="C15" s="1139"/>
      <c r="D15" s="1139"/>
      <c r="E15" s="1139"/>
      <c r="F15" s="1139"/>
      <c r="G15" s="1139"/>
      <c r="H15" s="1139"/>
      <c r="I15" s="1139"/>
      <c r="J15" s="1114">
        <v>3</v>
      </c>
      <c r="K15" s="1114"/>
      <c r="L15" s="1115" t="s">
        <v>206</v>
      </c>
      <c r="M15" s="1115"/>
      <c r="N15" s="1115"/>
      <c r="O15" s="1115"/>
      <c r="P15" s="1116"/>
      <c r="Q15" s="1116"/>
      <c r="R15" s="1116"/>
      <c r="S15" s="1116"/>
      <c r="T15" s="1116"/>
      <c r="U15" s="1116"/>
      <c r="V15" s="1116"/>
      <c r="W15" s="1116"/>
      <c r="X15" s="1116"/>
      <c r="Y15" s="1116"/>
      <c r="Z15" s="1116"/>
      <c r="AA15" s="1116"/>
      <c r="AB15" s="1116"/>
      <c r="AC15" s="1116"/>
      <c r="AD15" s="1116"/>
      <c r="AE15" s="1116"/>
      <c r="AF15" s="1116"/>
      <c r="AG15" s="1116"/>
      <c r="AH15" s="1116"/>
      <c r="AI15" s="1116"/>
      <c r="AJ15" s="1116"/>
      <c r="AK15" s="1117"/>
    </row>
    <row r="16" spans="2:47" ht="18" customHeight="1">
      <c r="B16" s="1123"/>
      <c r="C16" s="1139"/>
      <c r="D16" s="1139"/>
      <c r="E16" s="1139"/>
      <c r="F16" s="1139"/>
      <c r="G16" s="1139"/>
      <c r="H16" s="1139"/>
      <c r="I16" s="1139"/>
      <c r="J16" s="1114"/>
      <c r="K16" s="1114"/>
      <c r="L16" s="1115"/>
      <c r="M16" s="1115"/>
      <c r="N16" s="1115"/>
      <c r="O16" s="1115"/>
      <c r="P16" s="1116"/>
      <c r="Q16" s="1116"/>
      <c r="R16" s="1116"/>
      <c r="S16" s="1116"/>
      <c r="T16" s="1116"/>
      <c r="U16" s="1116"/>
      <c r="V16" s="1116"/>
      <c r="W16" s="1116"/>
      <c r="X16" s="1116"/>
      <c r="Y16" s="1116"/>
      <c r="Z16" s="1116"/>
      <c r="AA16" s="1116"/>
      <c r="AB16" s="1116"/>
      <c r="AC16" s="1116"/>
      <c r="AD16" s="1116"/>
      <c r="AE16" s="1116"/>
      <c r="AF16" s="1116"/>
      <c r="AG16" s="1116"/>
      <c r="AH16" s="1116"/>
      <c r="AI16" s="1116"/>
      <c r="AJ16" s="1116"/>
      <c r="AK16" s="1117"/>
    </row>
    <row r="17" spans="2:37" ht="18" customHeight="1">
      <c r="B17" s="1123"/>
      <c r="C17" s="1139"/>
      <c r="D17" s="1139"/>
      <c r="E17" s="1139"/>
      <c r="F17" s="1139"/>
      <c r="G17" s="1139"/>
      <c r="H17" s="1139"/>
      <c r="I17" s="1139"/>
      <c r="J17" s="1114">
        <v>4</v>
      </c>
      <c r="K17" s="1114"/>
      <c r="L17" s="1115" t="s">
        <v>206</v>
      </c>
      <c r="M17" s="1115"/>
      <c r="N17" s="1115"/>
      <c r="O17" s="1115"/>
      <c r="P17" s="1116"/>
      <c r="Q17" s="1116"/>
      <c r="R17" s="1116"/>
      <c r="S17" s="1116"/>
      <c r="T17" s="1116"/>
      <c r="U17" s="1116"/>
      <c r="V17" s="1116"/>
      <c r="W17" s="1116"/>
      <c r="X17" s="1116"/>
      <c r="Y17" s="1116"/>
      <c r="Z17" s="1116"/>
      <c r="AA17" s="1116"/>
      <c r="AB17" s="1116"/>
      <c r="AC17" s="1116"/>
      <c r="AD17" s="1116"/>
      <c r="AE17" s="1116"/>
      <c r="AF17" s="1116"/>
      <c r="AG17" s="1116"/>
      <c r="AH17" s="1116"/>
      <c r="AI17" s="1116"/>
      <c r="AJ17" s="1116"/>
      <c r="AK17" s="1117"/>
    </row>
    <row r="18" spans="2:37" ht="18" customHeight="1">
      <c r="B18" s="1123"/>
      <c r="C18" s="1139"/>
      <c r="D18" s="1139"/>
      <c r="E18" s="1139"/>
      <c r="F18" s="1139"/>
      <c r="G18" s="1139"/>
      <c r="H18" s="1139"/>
      <c r="I18" s="1139"/>
      <c r="J18" s="1114"/>
      <c r="K18" s="1114"/>
      <c r="L18" s="1115"/>
      <c r="M18" s="1115"/>
      <c r="N18" s="1115"/>
      <c r="O18" s="1115"/>
      <c r="P18" s="1116"/>
      <c r="Q18" s="1116"/>
      <c r="R18" s="1116"/>
      <c r="S18" s="1116"/>
      <c r="T18" s="1116"/>
      <c r="U18" s="1116"/>
      <c r="V18" s="1116"/>
      <c r="W18" s="1116"/>
      <c r="X18" s="1116"/>
      <c r="Y18" s="1116"/>
      <c r="Z18" s="1116"/>
      <c r="AA18" s="1116"/>
      <c r="AB18" s="1116"/>
      <c r="AC18" s="1116"/>
      <c r="AD18" s="1116"/>
      <c r="AE18" s="1116"/>
      <c r="AF18" s="1116"/>
      <c r="AG18" s="1116"/>
      <c r="AH18" s="1116"/>
      <c r="AI18" s="1116"/>
      <c r="AJ18" s="1116"/>
      <c r="AK18" s="1117"/>
    </row>
    <row r="19" spans="2:37" ht="18" customHeight="1">
      <c r="B19" s="1123"/>
      <c r="C19" s="1139"/>
      <c r="D19" s="1139"/>
      <c r="E19" s="1139"/>
      <c r="F19" s="1139"/>
      <c r="G19" s="1139"/>
      <c r="H19" s="1139"/>
      <c r="I19" s="1139"/>
      <c r="J19" s="1114">
        <v>5</v>
      </c>
      <c r="K19" s="1114"/>
      <c r="L19" s="1115" t="s">
        <v>206</v>
      </c>
      <c r="M19" s="1115"/>
      <c r="N19" s="1115"/>
      <c r="O19" s="1115"/>
      <c r="P19" s="1116"/>
      <c r="Q19" s="1116"/>
      <c r="R19" s="1116"/>
      <c r="S19" s="1116"/>
      <c r="T19" s="1116"/>
      <c r="U19" s="1116"/>
      <c r="V19" s="1116"/>
      <c r="W19" s="1116"/>
      <c r="X19" s="1116"/>
      <c r="Y19" s="1116"/>
      <c r="Z19" s="1116"/>
      <c r="AA19" s="1116"/>
      <c r="AB19" s="1116"/>
      <c r="AC19" s="1116"/>
      <c r="AD19" s="1116"/>
      <c r="AE19" s="1116"/>
      <c r="AF19" s="1116"/>
      <c r="AG19" s="1116"/>
      <c r="AH19" s="1116"/>
      <c r="AI19" s="1116"/>
      <c r="AJ19" s="1116"/>
      <c r="AK19" s="1117"/>
    </row>
    <row r="20" spans="2:37" ht="18" customHeight="1">
      <c r="B20" s="1123"/>
      <c r="C20" s="1139"/>
      <c r="D20" s="1139"/>
      <c r="E20" s="1139"/>
      <c r="F20" s="1139"/>
      <c r="G20" s="1139"/>
      <c r="H20" s="1139"/>
      <c r="I20" s="1139"/>
      <c r="J20" s="1114"/>
      <c r="K20" s="1114"/>
      <c r="L20" s="1115"/>
      <c r="M20" s="1115"/>
      <c r="N20" s="1115"/>
      <c r="O20" s="1115"/>
      <c r="P20" s="1116"/>
      <c r="Q20" s="1116"/>
      <c r="R20" s="1116"/>
      <c r="S20" s="1116"/>
      <c r="T20" s="1116"/>
      <c r="U20" s="1116"/>
      <c r="V20" s="1116"/>
      <c r="W20" s="1116"/>
      <c r="X20" s="1116"/>
      <c r="Y20" s="1116"/>
      <c r="Z20" s="1116"/>
      <c r="AA20" s="1116"/>
      <c r="AB20" s="1116"/>
      <c r="AC20" s="1116"/>
      <c r="AD20" s="1116"/>
      <c r="AE20" s="1116"/>
      <c r="AF20" s="1116"/>
      <c r="AG20" s="1116"/>
      <c r="AH20" s="1116"/>
      <c r="AI20" s="1116"/>
      <c r="AJ20" s="1116"/>
      <c r="AK20" s="1117"/>
    </row>
    <row r="21" spans="2:37" ht="18" customHeight="1">
      <c r="B21" s="1123"/>
      <c r="C21" s="1139"/>
      <c r="D21" s="1139"/>
      <c r="E21" s="1139"/>
      <c r="F21" s="1139"/>
      <c r="G21" s="1139"/>
      <c r="H21" s="1139"/>
      <c r="I21" s="1139"/>
      <c r="J21" s="1114">
        <v>6</v>
      </c>
      <c r="K21" s="1114"/>
      <c r="L21" s="1115" t="s">
        <v>206</v>
      </c>
      <c r="M21" s="1115"/>
      <c r="N21" s="1115"/>
      <c r="O21" s="1115"/>
      <c r="P21" s="1116"/>
      <c r="Q21" s="1116"/>
      <c r="R21" s="1116"/>
      <c r="S21" s="1116"/>
      <c r="T21" s="1116"/>
      <c r="U21" s="1116"/>
      <c r="V21" s="1116"/>
      <c r="W21" s="1116"/>
      <c r="X21" s="1116"/>
      <c r="Y21" s="1116"/>
      <c r="Z21" s="1116"/>
      <c r="AA21" s="1116"/>
      <c r="AB21" s="1116"/>
      <c r="AC21" s="1116"/>
      <c r="AD21" s="1116"/>
      <c r="AE21" s="1116"/>
      <c r="AF21" s="1116"/>
      <c r="AG21" s="1116"/>
      <c r="AH21" s="1116"/>
      <c r="AI21" s="1116"/>
      <c r="AJ21" s="1116"/>
      <c r="AK21" s="1117"/>
    </row>
    <row r="22" spans="2:37" ht="18" customHeight="1">
      <c r="B22" s="1123"/>
      <c r="C22" s="1139"/>
      <c r="D22" s="1139"/>
      <c r="E22" s="1139"/>
      <c r="F22" s="1139"/>
      <c r="G22" s="1139"/>
      <c r="H22" s="1139"/>
      <c r="I22" s="1139"/>
      <c r="J22" s="1114"/>
      <c r="K22" s="1114"/>
      <c r="L22" s="1115"/>
      <c r="M22" s="1115"/>
      <c r="N22" s="1115"/>
      <c r="O22" s="1115"/>
      <c r="P22" s="1116"/>
      <c r="Q22" s="1116"/>
      <c r="R22" s="1116"/>
      <c r="S22" s="1116"/>
      <c r="T22" s="1116"/>
      <c r="U22" s="1116"/>
      <c r="V22" s="1116"/>
      <c r="W22" s="1116"/>
      <c r="X22" s="1116"/>
      <c r="Y22" s="1116"/>
      <c r="Z22" s="1116"/>
      <c r="AA22" s="1116"/>
      <c r="AB22" s="1116"/>
      <c r="AC22" s="1116"/>
      <c r="AD22" s="1116"/>
      <c r="AE22" s="1116"/>
      <c r="AF22" s="1116"/>
      <c r="AG22" s="1116"/>
      <c r="AH22" s="1116"/>
      <c r="AI22" s="1116"/>
      <c r="AJ22" s="1116"/>
      <c r="AK22" s="1117"/>
    </row>
    <row r="23" spans="2:37" ht="18" customHeight="1">
      <c r="B23" s="1123"/>
      <c r="C23" s="1139"/>
      <c r="D23" s="1139"/>
      <c r="E23" s="1139"/>
      <c r="F23" s="1139"/>
      <c r="G23" s="1139"/>
      <c r="H23" s="1139"/>
      <c r="I23" s="1139"/>
      <c r="J23" s="1114">
        <v>7</v>
      </c>
      <c r="K23" s="1114"/>
      <c r="L23" s="1115" t="s">
        <v>206</v>
      </c>
      <c r="M23" s="1115"/>
      <c r="N23" s="1115"/>
      <c r="O23" s="1115"/>
      <c r="P23" s="1116"/>
      <c r="Q23" s="1116"/>
      <c r="R23" s="1116"/>
      <c r="S23" s="1116"/>
      <c r="T23" s="1116"/>
      <c r="U23" s="1116"/>
      <c r="V23" s="1116"/>
      <c r="W23" s="1116"/>
      <c r="X23" s="1116"/>
      <c r="Y23" s="1116"/>
      <c r="Z23" s="1116"/>
      <c r="AA23" s="1116"/>
      <c r="AB23" s="1116"/>
      <c r="AC23" s="1116"/>
      <c r="AD23" s="1116"/>
      <c r="AE23" s="1116"/>
      <c r="AF23" s="1116"/>
      <c r="AG23" s="1116"/>
      <c r="AH23" s="1116"/>
      <c r="AI23" s="1116"/>
      <c r="AJ23" s="1116"/>
      <c r="AK23" s="1117"/>
    </row>
    <row r="24" spans="2:37" ht="18" customHeight="1">
      <c r="B24" s="1123"/>
      <c r="C24" s="1139"/>
      <c r="D24" s="1139"/>
      <c r="E24" s="1139"/>
      <c r="F24" s="1139"/>
      <c r="G24" s="1139"/>
      <c r="H24" s="1139"/>
      <c r="I24" s="1139"/>
      <c r="J24" s="1114"/>
      <c r="K24" s="1114"/>
      <c r="L24" s="1115"/>
      <c r="M24" s="1115"/>
      <c r="N24" s="1115"/>
      <c r="O24" s="1115"/>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7"/>
    </row>
    <row r="25" spans="2:37" ht="18" customHeight="1">
      <c r="B25" s="1123"/>
      <c r="C25" s="1139"/>
      <c r="D25" s="1139"/>
      <c r="E25" s="1139"/>
      <c r="F25" s="1139"/>
      <c r="G25" s="1139"/>
      <c r="H25" s="1139"/>
      <c r="I25" s="1139"/>
      <c r="J25" s="1114">
        <v>8</v>
      </c>
      <c r="K25" s="1114"/>
      <c r="L25" s="1115" t="s">
        <v>206</v>
      </c>
      <c r="M25" s="1115"/>
      <c r="N25" s="1115"/>
      <c r="O25" s="1115"/>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7"/>
    </row>
    <row r="26" spans="2:37" ht="18" customHeight="1">
      <c r="B26" s="1123"/>
      <c r="C26" s="1139"/>
      <c r="D26" s="1139"/>
      <c r="E26" s="1139"/>
      <c r="F26" s="1139"/>
      <c r="G26" s="1139"/>
      <c r="H26" s="1139"/>
      <c r="I26" s="1139"/>
      <c r="J26" s="1114"/>
      <c r="K26" s="1114"/>
      <c r="L26" s="1115"/>
      <c r="M26" s="1115"/>
      <c r="N26" s="1115"/>
      <c r="O26" s="1115"/>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7"/>
    </row>
    <row r="27" spans="2:37" ht="18" customHeight="1">
      <c r="B27" s="1123"/>
      <c r="C27" s="1139"/>
      <c r="D27" s="1139"/>
      <c r="E27" s="1139"/>
      <c r="F27" s="1139"/>
      <c r="G27" s="1139"/>
      <c r="H27" s="1139"/>
      <c r="I27" s="1139"/>
      <c r="J27" s="1114">
        <v>9</v>
      </c>
      <c r="K27" s="1114"/>
      <c r="L27" s="1115" t="s">
        <v>206</v>
      </c>
      <c r="M27" s="1115"/>
      <c r="N27" s="1115"/>
      <c r="O27" s="1115"/>
      <c r="P27" s="1116"/>
      <c r="Q27" s="1116"/>
      <c r="R27" s="1116"/>
      <c r="S27" s="1116"/>
      <c r="T27" s="1116"/>
      <c r="U27" s="1116"/>
      <c r="V27" s="1116"/>
      <c r="W27" s="1116"/>
      <c r="X27" s="1116"/>
      <c r="Y27" s="1116"/>
      <c r="Z27" s="1116"/>
      <c r="AA27" s="1116"/>
      <c r="AB27" s="1116"/>
      <c r="AC27" s="1116"/>
      <c r="AD27" s="1116"/>
      <c r="AE27" s="1116"/>
      <c r="AF27" s="1116"/>
      <c r="AG27" s="1116"/>
      <c r="AH27" s="1116"/>
      <c r="AI27" s="1116"/>
      <c r="AJ27" s="1116"/>
      <c r="AK27" s="1117"/>
    </row>
    <row r="28" spans="2:37" ht="18" customHeight="1">
      <c r="B28" s="1123"/>
      <c r="C28" s="1139"/>
      <c r="D28" s="1139"/>
      <c r="E28" s="1139"/>
      <c r="F28" s="1139"/>
      <c r="G28" s="1139"/>
      <c r="H28" s="1139"/>
      <c r="I28" s="1139"/>
      <c r="J28" s="1114"/>
      <c r="K28" s="1114"/>
      <c r="L28" s="1115"/>
      <c r="M28" s="1115"/>
      <c r="N28" s="1115"/>
      <c r="O28" s="1115"/>
      <c r="P28" s="1116"/>
      <c r="Q28" s="1116"/>
      <c r="R28" s="1116"/>
      <c r="S28" s="1116"/>
      <c r="T28" s="1116"/>
      <c r="U28" s="1116"/>
      <c r="V28" s="1116"/>
      <c r="W28" s="1116"/>
      <c r="X28" s="1116"/>
      <c r="Y28" s="1116"/>
      <c r="Z28" s="1116"/>
      <c r="AA28" s="1116"/>
      <c r="AB28" s="1116"/>
      <c r="AC28" s="1116"/>
      <c r="AD28" s="1116"/>
      <c r="AE28" s="1116"/>
      <c r="AF28" s="1116"/>
      <c r="AG28" s="1116"/>
      <c r="AH28" s="1116"/>
      <c r="AI28" s="1116"/>
      <c r="AJ28" s="1116"/>
      <c r="AK28" s="1117"/>
    </row>
    <row r="29" spans="2:37" ht="18" customHeight="1">
      <c r="B29" s="1123"/>
      <c r="C29" s="1139"/>
      <c r="D29" s="1139"/>
      <c r="E29" s="1139"/>
      <c r="F29" s="1139"/>
      <c r="G29" s="1139"/>
      <c r="H29" s="1139"/>
      <c r="I29" s="1139"/>
      <c r="J29" s="1114">
        <v>10</v>
      </c>
      <c r="K29" s="1114"/>
      <c r="L29" s="1115" t="s">
        <v>206</v>
      </c>
      <c r="M29" s="1115"/>
      <c r="N29" s="1115"/>
      <c r="O29" s="1115"/>
      <c r="P29" s="1116"/>
      <c r="Q29" s="1116"/>
      <c r="R29" s="1116"/>
      <c r="S29" s="1116"/>
      <c r="T29" s="1116"/>
      <c r="U29" s="1116"/>
      <c r="V29" s="1116"/>
      <c r="W29" s="1116"/>
      <c r="X29" s="1116"/>
      <c r="Y29" s="1116"/>
      <c r="Z29" s="1116"/>
      <c r="AA29" s="1116"/>
      <c r="AB29" s="1116"/>
      <c r="AC29" s="1116"/>
      <c r="AD29" s="1116"/>
      <c r="AE29" s="1116"/>
      <c r="AF29" s="1116"/>
      <c r="AG29" s="1116"/>
      <c r="AH29" s="1116"/>
      <c r="AI29" s="1116"/>
      <c r="AJ29" s="1116"/>
      <c r="AK29" s="1117"/>
    </row>
    <row r="30" spans="2:37" ht="18" customHeight="1">
      <c r="B30" s="1123"/>
      <c r="C30" s="1139"/>
      <c r="D30" s="1139"/>
      <c r="E30" s="1139"/>
      <c r="F30" s="1139"/>
      <c r="G30" s="1139"/>
      <c r="H30" s="1139"/>
      <c r="I30" s="1139"/>
      <c r="J30" s="1114"/>
      <c r="K30" s="1114"/>
      <c r="L30" s="1115"/>
      <c r="M30" s="1115"/>
      <c r="N30" s="1115"/>
      <c r="O30" s="1115"/>
      <c r="P30" s="1116"/>
      <c r="Q30" s="1116"/>
      <c r="R30" s="1116"/>
      <c r="S30" s="1116"/>
      <c r="T30" s="1116"/>
      <c r="U30" s="1116"/>
      <c r="V30" s="1116"/>
      <c r="W30" s="1116"/>
      <c r="X30" s="1116"/>
      <c r="Y30" s="1116"/>
      <c r="Z30" s="1116"/>
      <c r="AA30" s="1116"/>
      <c r="AB30" s="1116"/>
      <c r="AC30" s="1116"/>
      <c r="AD30" s="1116"/>
      <c r="AE30" s="1116"/>
      <c r="AF30" s="1116"/>
      <c r="AG30" s="1116"/>
      <c r="AH30" s="1116"/>
      <c r="AI30" s="1116"/>
      <c r="AJ30" s="1116"/>
      <c r="AK30" s="1117"/>
    </row>
    <row r="31" spans="2:37" ht="18" customHeight="1">
      <c r="B31" s="1123"/>
      <c r="C31" s="1139"/>
      <c r="D31" s="1139"/>
      <c r="E31" s="1139"/>
      <c r="F31" s="1139"/>
      <c r="G31" s="1139"/>
      <c r="H31" s="1139"/>
      <c r="I31" s="1139"/>
      <c r="J31" s="1114">
        <v>11</v>
      </c>
      <c r="K31" s="1114"/>
      <c r="L31" s="1115" t="s">
        <v>206</v>
      </c>
      <c r="M31" s="1115"/>
      <c r="N31" s="1115"/>
      <c r="O31" s="1115"/>
      <c r="P31" s="1116"/>
      <c r="Q31" s="1116"/>
      <c r="R31" s="1116"/>
      <c r="S31" s="1116"/>
      <c r="T31" s="1116"/>
      <c r="U31" s="1116"/>
      <c r="V31" s="1116"/>
      <c r="W31" s="1116"/>
      <c r="X31" s="1116"/>
      <c r="Y31" s="1116"/>
      <c r="Z31" s="1116"/>
      <c r="AA31" s="1116"/>
      <c r="AB31" s="1116"/>
      <c r="AC31" s="1116"/>
      <c r="AD31" s="1116"/>
      <c r="AE31" s="1116"/>
      <c r="AF31" s="1116"/>
      <c r="AG31" s="1116"/>
      <c r="AH31" s="1116"/>
      <c r="AI31" s="1116"/>
      <c r="AJ31" s="1116"/>
      <c r="AK31" s="1117"/>
    </row>
    <row r="32" spans="2:37" ht="18" customHeight="1">
      <c r="B32" s="1123"/>
      <c r="C32" s="1139"/>
      <c r="D32" s="1139"/>
      <c r="E32" s="1139"/>
      <c r="F32" s="1139"/>
      <c r="G32" s="1139"/>
      <c r="H32" s="1139"/>
      <c r="I32" s="1139"/>
      <c r="J32" s="1114"/>
      <c r="K32" s="1114"/>
      <c r="L32" s="1115"/>
      <c r="M32" s="1115"/>
      <c r="N32" s="1115"/>
      <c r="O32" s="1115"/>
      <c r="P32" s="1116"/>
      <c r="Q32" s="1116"/>
      <c r="R32" s="1116"/>
      <c r="S32" s="1116"/>
      <c r="T32" s="1116"/>
      <c r="U32" s="1116"/>
      <c r="V32" s="1116"/>
      <c r="W32" s="1116"/>
      <c r="X32" s="1116"/>
      <c r="Y32" s="1116"/>
      <c r="Z32" s="1116"/>
      <c r="AA32" s="1116"/>
      <c r="AB32" s="1116"/>
      <c r="AC32" s="1116"/>
      <c r="AD32" s="1116"/>
      <c r="AE32" s="1116"/>
      <c r="AF32" s="1116"/>
      <c r="AG32" s="1116"/>
      <c r="AH32" s="1116"/>
      <c r="AI32" s="1116"/>
      <c r="AJ32" s="1116"/>
      <c r="AK32" s="1117"/>
    </row>
    <row r="33" spans="2:37" ht="18" customHeight="1">
      <c r="B33" s="1123"/>
      <c r="C33" s="1139"/>
      <c r="D33" s="1139"/>
      <c r="E33" s="1139"/>
      <c r="F33" s="1139"/>
      <c r="G33" s="1139"/>
      <c r="H33" s="1139"/>
      <c r="I33" s="1139"/>
      <c r="J33" s="1114">
        <v>12</v>
      </c>
      <c r="K33" s="1114"/>
      <c r="L33" s="1115" t="s">
        <v>206</v>
      </c>
      <c r="M33" s="1115"/>
      <c r="N33" s="1115"/>
      <c r="O33" s="1115"/>
      <c r="P33" s="1116"/>
      <c r="Q33" s="1116"/>
      <c r="R33" s="1116"/>
      <c r="S33" s="1116"/>
      <c r="T33" s="1116"/>
      <c r="U33" s="1116"/>
      <c r="V33" s="1116"/>
      <c r="W33" s="1116"/>
      <c r="X33" s="1116"/>
      <c r="Y33" s="1116"/>
      <c r="Z33" s="1116"/>
      <c r="AA33" s="1116"/>
      <c r="AB33" s="1116"/>
      <c r="AC33" s="1116"/>
      <c r="AD33" s="1116"/>
      <c r="AE33" s="1116"/>
      <c r="AF33" s="1116"/>
      <c r="AG33" s="1116"/>
      <c r="AH33" s="1116"/>
      <c r="AI33" s="1116"/>
      <c r="AJ33" s="1116"/>
      <c r="AK33" s="1117"/>
    </row>
    <row r="34" spans="2:37" ht="18" customHeight="1">
      <c r="B34" s="1123"/>
      <c r="C34" s="1139"/>
      <c r="D34" s="1139"/>
      <c r="E34" s="1139"/>
      <c r="F34" s="1139"/>
      <c r="G34" s="1139"/>
      <c r="H34" s="1139"/>
      <c r="I34" s="1139"/>
      <c r="J34" s="1114"/>
      <c r="K34" s="1114"/>
      <c r="L34" s="1115"/>
      <c r="M34" s="1115"/>
      <c r="N34" s="1115"/>
      <c r="O34" s="1115"/>
      <c r="P34" s="1116"/>
      <c r="Q34" s="1116"/>
      <c r="R34" s="1116"/>
      <c r="S34" s="1116"/>
      <c r="T34" s="1116"/>
      <c r="U34" s="1116"/>
      <c r="V34" s="1116"/>
      <c r="W34" s="1116"/>
      <c r="X34" s="1116"/>
      <c r="Y34" s="1116"/>
      <c r="Z34" s="1116"/>
      <c r="AA34" s="1116"/>
      <c r="AB34" s="1116"/>
      <c r="AC34" s="1116"/>
      <c r="AD34" s="1116"/>
      <c r="AE34" s="1116"/>
      <c r="AF34" s="1116"/>
      <c r="AG34" s="1116"/>
      <c r="AH34" s="1116"/>
      <c r="AI34" s="1116"/>
      <c r="AJ34" s="1116"/>
      <c r="AK34" s="1117"/>
    </row>
    <row r="35" spans="2:37" ht="18" customHeight="1">
      <c r="B35" s="1123"/>
      <c r="C35" s="1139"/>
      <c r="D35" s="1139"/>
      <c r="E35" s="1139"/>
      <c r="F35" s="1139"/>
      <c r="G35" s="1139"/>
      <c r="H35" s="1139"/>
      <c r="I35" s="1139"/>
      <c r="J35" s="1114">
        <v>13</v>
      </c>
      <c r="K35" s="1114"/>
      <c r="L35" s="1115" t="s">
        <v>206</v>
      </c>
      <c r="M35" s="1115"/>
      <c r="N35" s="1115"/>
      <c r="O35" s="1115"/>
      <c r="P35" s="1116"/>
      <c r="Q35" s="1116"/>
      <c r="R35" s="1116"/>
      <c r="S35" s="1116"/>
      <c r="T35" s="1116"/>
      <c r="U35" s="1116"/>
      <c r="V35" s="1116"/>
      <c r="W35" s="1116"/>
      <c r="X35" s="1116"/>
      <c r="Y35" s="1116"/>
      <c r="Z35" s="1116"/>
      <c r="AA35" s="1116"/>
      <c r="AB35" s="1116"/>
      <c r="AC35" s="1116"/>
      <c r="AD35" s="1116"/>
      <c r="AE35" s="1116"/>
      <c r="AF35" s="1116"/>
      <c r="AG35" s="1116"/>
      <c r="AH35" s="1116"/>
      <c r="AI35" s="1116"/>
      <c r="AJ35" s="1116"/>
      <c r="AK35" s="1117"/>
    </row>
    <row r="36" spans="2:37" ht="18" customHeight="1">
      <c r="B36" s="1123"/>
      <c r="C36" s="1139"/>
      <c r="D36" s="1139"/>
      <c r="E36" s="1139"/>
      <c r="F36" s="1139"/>
      <c r="G36" s="1139"/>
      <c r="H36" s="1139"/>
      <c r="I36" s="1139"/>
      <c r="J36" s="1114"/>
      <c r="K36" s="1114"/>
      <c r="L36" s="1115"/>
      <c r="M36" s="1115"/>
      <c r="N36" s="1115"/>
      <c r="O36" s="1115"/>
      <c r="P36" s="1116"/>
      <c r="Q36" s="1116"/>
      <c r="R36" s="1116"/>
      <c r="S36" s="1116"/>
      <c r="T36" s="1116"/>
      <c r="U36" s="1116"/>
      <c r="V36" s="1116"/>
      <c r="W36" s="1116"/>
      <c r="X36" s="1116"/>
      <c r="Y36" s="1116"/>
      <c r="Z36" s="1116"/>
      <c r="AA36" s="1116"/>
      <c r="AB36" s="1116"/>
      <c r="AC36" s="1116"/>
      <c r="AD36" s="1116"/>
      <c r="AE36" s="1116"/>
      <c r="AF36" s="1116"/>
      <c r="AG36" s="1116"/>
      <c r="AH36" s="1116"/>
      <c r="AI36" s="1116"/>
      <c r="AJ36" s="1116"/>
      <c r="AK36" s="1117"/>
    </row>
    <row r="37" spans="2:37" ht="18" customHeight="1">
      <c r="B37" s="1123"/>
      <c r="C37" s="1139"/>
      <c r="D37" s="1139"/>
      <c r="E37" s="1139"/>
      <c r="F37" s="1139"/>
      <c r="G37" s="1139"/>
      <c r="H37" s="1139"/>
      <c r="I37" s="1139"/>
      <c r="J37" s="1114">
        <v>14</v>
      </c>
      <c r="K37" s="1114"/>
      <c r="L37" s="1115" t="s">
        <v>206</v>
      </c>
      <c r="M37" s="1115"/>
      <c r="N37" s="1115"/>
      <c r="O37" s="1115"/>
      <c r="P37" s="1116"/>
      <c r="Q37" s="1116"/>
      <c r="R37" s="1116"/>
      <c r="S37" s="1116"/>
      <c r="T37" s="1116"/>
      <c r="U37" s="1116"/>
      <c r="V37" s="1116"/>
      <c r="W37" s="1116"/>
      <c r="X37" s="1116"/>
      <c r="Y37" s="1116"/>
      <c r="Z37" s="1116"/>
      <c r="AA37" s="1116"/>
      <c r="AB37" s="1116"/>
      <c r="AC37" s="1116"/>
      <c r="AD37" s="1116"/>
      <c r="AE37" s="1116"/>
      <c r="AF37" s="1116"/>
      <c r="AG37" s="1116"/>
      <c r="AH37" s="1116"/>
      <c r="AI37" s="1116"/>
      <c r="AJ37" s="1116"/>
      <c r="AK37" s="1117"/>
    </row>
    <row r="38" spans="2:37" ht="18" customHeight="1">
      <c r="B38" s="1123"/>
      <c r="C38" s="1139"/>
      <c r="D38" s="1139"/>
      <c r="E38" s="1139"/>
      <c r="F38" s="1139"/>
      <c r="G38" s="1139"/>
      <c r="H38" s="1139"/>
      <c r="I38" s="1139"/>
      <c r="J38" s="1114"/>
      <c r="K38" s="1114"/>
      <c r="L38" s="1115"/>
      <c r="M38" s="1115"/>
      <c r="N38" s="1115"/>
      <c r="O38" s="1115"/>
      <c r="P38" s="1116"/>
      <c r="Q38" s="1116"/>
      <c r="R38" s="1116"/>
      <c r="S38" s="1116"/>
      <c r="T38" s="1116"/>
      <c r="U38" s="1116"/>
      <c r="V38" s="1116"/>
      <c r="W38" s="1116"/>
      <c r="X38" s="1116"/>
      <c r="Y38" s="1116"/>
      <c r="Z38" s="1116"/>
      <c r="AA38" s="1116"/>
      <c r="AB38" s="1116"/>
      <c r="AC38" s="1116"/>
      <c r="AD38" s="1116"/>
      <c r="AE38" s="1116"/>
      <c r="AF38" s="1116"/>
      <c r="AG38" s="1116"/>
      <c r="AH38" s="1116"/>
      <c r="AI38" s="1116"/>
      <c r="AJ38" s="1116"/>
      <c r="AK38" s="1117"/>
    </row>
    <row r="39" spans="2:37" s="70" customFormat="1" ht="18" customHeight="1">
      <c r="B39" s="1123"/>
      <c r="C39" s="1139"/>
      <c r="D39" s="1139"/>
      <c r="E39" s="1139"/>
      <c r="F39" s="1139"/>
      <c r="G39" s="1139"/>
      <c r="H39" s="1139"/>
      <c r="I39" s="1139"/>
      <c r="J39" s="1114">
        <v>15</v>
      </c>
      <c r="K39" s="1114"/>
      <c r="L39" s="1115" t="s">
        <v>206</v>
      </c>
      <c r="M39" s="1115"/>
      <c r="N39" s="1115"/>
      <c r="O39" s="1115"/>
      <c r="P39" s="1116"/>
      <c r="Q39" s="1116"/>
      <c r="R39" s="1116"/>
      <c r="S39" s="1116"/>
      <c r="T39" s="1116"/>
      <c r="U39" s="1116"/>
      <c r="V39" s="1116"/>
      <c r="W39" s="1116"/>
      <c r="X39" s="1116"/>
      <c r="Y39" s="1116"/>
      <c r="Z39" s="1116"/>
      <c r="AA39" s="1116"/>
      <c r="AB39" s="1116"/>
      <c r="AC39" s="1116"/>
      <c r="AD39" s="1116"/>
      <c r="AE39" s="1116"/>
      <c r="AF39" s="1116"/>
      <c r="AG39" s="1116"/>
      <c r="AH39" s="1116"/>
      <c r="AI39" s="1116"/>
      <c r="AJ39" s="1116"/>
      <c r="AK39" s="1117"/>
    </row>
    <row r="40" spans="2:37" s="70" customFormat="1" ht="18" customHeight="1">
      <c r="B40" s="1123"/>
      <c r="C40" s="1139"/>
      <c r="D40" s="1139"/>
      <c r="E40" s="1139"/>
      <c r="F40" s="1139"/>
      <c r="G40" s="1139"/>
      <c r="H40" s="1139"/>
      <c r="I40" s="1139"/>
      <c r="J40" s="1114"/>
      <c r="K40" s="1114"/>
      <c r="L40" s="1115"/>
      <c r="M40" s="1115"/>
      <c r="N40" s="1115"/>
      <c r="O40" s="1115"/>
      <c r="P40" s="1116"/>
      <c r="Q40" s="1116"/>
      <c r="R40" s="1116"/>
      <c r="S40" s="1116"/>
      <c r="T40" s="1116"/>
      <c r="U40" s="1116"/>
      <c r="V40" s="1116"/>
      <c r="W40" s="1116"/>
      <c r="X40" s="1116"/>
      <c r="Y40" s="1116"/>
      <c r="Z40" s="1116"/>
      <c r="AA40" s="1116"/>
      <c r="AB40" s="1116"/>
      <c r="AC40" s="1116"/>
      <c r="AD40" s="1116"/>
      <c r="AE40" s="1116"/>
      <c r="AF40" s="1116"/>
      <c r="AG40" s="1116"/>
      <c r="AH40" s="1116"/>
      <c r="AI40" s="1116"/>
      <c r="AJ40" s="1116"/>
      <c r="AK40" s="1117"/>
    </row>
    <row r="41" spans="2:37" s="70" customFormat="1" ht="18" customHeight="1">
      <c r="B41" s="1123"/>
      <c r="C41" s="1139"/>
      <c r="D41" s="1139"/>
      <c r="E41" s="1139"/>
      <c r="F41" s="1139"/>
      <c r="G41" s="1139"/>
      <c r="H41" s="1139"/>
      <c r="I41" s="1139"/>
      <c r="J41" s="1114">
        <v>16</v>
      </c>
      <c r="K41" s="1114"/>
      <c r="L41" s="1115" t="s">
        <v>206</v>
      </c>
      <c r="M41" s="1115"/>
      <c r="N41" s="1115"/>
      <c r="O41" s="1115"/>
      <c r="P41" s="1116"/>
      <c r="Q41" s="1116"/>
      <c r="R41" s="1116"/>
      <c r="S41" s="1116"/>
      <c r="T41" s="1116"/>
      <c r="U41" s="1116"/>
      <c r="V41" s="1116"/>
      <c r="W41" s="1116"/>
      <c r="X41" s="1116"/>
      <c r="Y41" s="1116"/>
      <c r="Z41" s="1116"/>
      <c r="AA41" s="1116"/>
      <c r="AB41" s="1116"/>
      <c r="AC41" s="1116"/>
      <c r="AD41" s="1116"/>
      <c r="AE41" s="1116"/>
      <c r="AF41" s="1116"/>
      <c r="AG41" s="1116"/>
      <c r="AH41" s="1116"/>
      <c r="AI41" s="1116"/>
      <c r="AJ41" s="1116"/>
      <c r="AK41" s="1117"/>
    </row>
    <row r="42" spans="2:37" s="70" customFormat="1" ht="18" customHeight="1">
      <c r="B42" s="1123"/>
      <c r="C42" s="1139"/>
      <c r="D42" s="1139"/>
      <c r="E42" s="1139"/>
      <c r="F42" s="1139"/>
      <c r="G42" s="1139"/>
      <c r="H42" s="1139"/>
      <c r="I42" s="1139"/>
      <c r="J42" s="1114"/>
      <c r="K42" s="1114"/>
      <c r="L42" s="1115"/>
      <c r="M42" s="1115"/>
      <c r="N42" s="1115"/>
      <c r="O42" s="1115"/>
      <c r="P42" s="1116"/>
      <c r="Q42" s="1116"/>
      <c r="R42" s="1116"/>
      <c r="S42" s="1116"/>
      <c r="T42" s="1116"/>
      <c r="U42" s="1116"/>
      <c r="V42" s="1116"/>
      <c r="W42" s="1116"/>
      <c r="X42" s="1116"/>
      <c r="Y42" s="1116"/>
      <c r="Z42" s="1116"/>
      <c r="AA42" s="1116"/>
      <c r="AB42" s="1116"/>
      <c r="AC42" s="1116"/>
      <c r="AD42" s="1116"/>
      <c r="AE42" s="1116"/>
      <c r="AF42" s="1116"/>
      <c r="AG42" s="1116"/>
      <c r="AH42" s="1116"/>
      <c r="AI42" s="1116"/>
      <c r="AJ42" s="1116"/>
      <c r="AK42" s="1117"/>
    </row>
    <row r="43" spans="2:37" s="70" customFormat="1" ht="18" customHeight="1">
      <c r="B43" s="1123"/>
      <c r="C43" s="1139"/>
      <c r="D43" s="1139"/>
      <c r="E43" s="1139"/>
      <c r="F43" s="1139"/>
      <c r="G43" s="1139"/>
      <c r="H43" s="1139"/>
      <c r="I43" s="1139"/>
      <c r="J43" s="1114">
        <v>17</v>
      </c>
      <c r="K43" s="1114"/>
      <c r="L43" s="1115" t="s">
        <v>206</v>
      </c>
      <c r="M43" s="1115"/>
      <c r="N43" s="1115"/>
      <c r="O43" s="1115"/>
      <c r="P43" s="1116"/>
      <c r="Q43" s="1116"/>
      <c r="R43" s="1116"/>
      <c r="S43" s="1116"/>
      <c r="T43" s="1116"/>
      <c r="U43" s="1116"/>
      <c r="V43" s="1116"/>
      <c r="W43" s="1116"/>
      <c r="X43" s="1116"/>
      <c r="Y43" s="1116"/>
      <c r="Z43" s="1116"/>
      <c r="AA43" s="1116"/>
      <c r="AB43" s="1116"/>
      <c r="AC43" s="1116"/>
      <c r="AD43" s="1116"/>
      <c r="AE43" s="1116"/>
      <c r="AF43" s="1116"/>
      <c r="AG43" s="1116"/>
      <c r="AH43" s="1116"/>
      <c r="AI43" s="1116"/>
      <c r="AJ43" s="1116"/>
      <c r="AK43" s="1117"/>
    </row>
    <row r="44" spans="2:37" s="70" customFormat="1" ht="18" customHeight="1">
      <c r="B44" s="1123"/>
      <c r="C44" s="1139"/>
      <c r="D44" s="1139"/>
      <c r="E44" s="1139"/>
      <c r="F44" s="1139"/>
      <c r="G44" s="1139"/>
      <c r="H44" s="1139"/>
      <c r="I44" s="1139"/>
      <c r="J44" s="1114"/>
      <c r="K44" s="1114"/>
      <c r="L44" s="1115"/>
      <c r="M44" s="1115"/>
      <c r="N44" s="1115"/>
      <c r="O44" s="1115"/>
      <c r="P44" s="1116"/>
      <c r="Q44" s="1116"/>
      <c r="R44" s="1116"/>
      <c r="S44" s="1116"/>
      <c r="T44" s="1116"/>
      <c r="U44" s="1116"/>
      <c r="V44" s="1116"/>
      <c r="W44" s="1116"/>
      <c r="X44" s="1116"/>
      <c r="Y44" s="1116"/>
      <c r="Z44" s="1116"/>
      <c r="AA44" s="1116"/>
      <c r="AB44" s="1116"/>
      <c r="AC44" s="1116"/>
      <c r="AD44" s="1116"/>
      <c r="AE44" s="1116"/>
      <c r="AF44" s="1116"/>
      <c r="AG44" s="1116"/>
      <c r="AH44" s="1116"/>
      <c r="AI44" s="1116"/>
      <c r="AJ44" s="1116"/>
      <c r="AK44" s="1117"/>
    </row>
    <row r="45" spans="2:37" s="70" customFormat="1" ht="18" customHeight="1">
      <c r="B45" s="1123"/>
      <c r="C45" s="1139"/>
      <c r="D45" s="1139"/>
      <c r="E45" s="1139"/>
      <c r="F45" s="1139"/>
      <c r="G45" s="1139"/>
      <c r="H45" s="1139"/>
      <c r="I45" s="1139"/>
      <c r="J45" s="1114">
        <v>18</v>
      </c>
      <c r="K45" s="1114"/>
      <c r="L45" s="1115" t="s">
        <v>206</v>
      </c>
      <c r="M45" s="1115"/>
      <c r="N45" s="1115"/>
      <c r="O45" s="1115"/>
      <c r="P45" s="1116"/>
      <c r="Q45" s="1116"/>
      <c r="R45" s="1116"/>
      <c r="S45" s="1116"/>
      <c r="T45" s="1116"/>
      <c r="U45" s="1116"/>
      <c r="V45" s="1116"/>
      <c r="W45" s="1116"/>
      <c r="X45" s="1116"/>
      <c r="Y45" s="1116"/>
      <c r="Z45" s="1116"/>
      <c r="AA45" s="1116"/>
      <c r="AB45" s="1116"/>
      <c r="AC45" s="1116"/>
      <c r="AD45" s="1116"/>
      <c r="AE45" s="1116"/>
      <c r="AF45" s="1116"/>
      <c r="AG45" s="1116"/>
      <c r="AH45" s="1116"/>
      <c r="AI45" s="1116"/>
      <c r="AJ45" s="1116"/>
      <c r="AK45" s="1117"/>
    </row>
    <row r="46" spans="2:37" s="70" customFormat="1" ht="18" customHeight="1">
      <c r="B46" s="1123"/>
      <c r="C46" s="1139"/>
      <c r="D46" s="1139"/>
      <c r="E46" s="1139"/>
      <c r="F46" s="1139"/>
      <c r="G46" s="1139"/>
      <c r="H46" s="1139"/>
      <c r="I46" s="1139"/>
      <c r="J46" s="1114"/>
      <c r="K46" s="1114"/>
      <c r="L46" s="1115"/>
      <c r="M46" s="1115"/>
      <c r="N46" s="1115"/>
      <c r="O46" s="1115"/>
      <c r="P46" s="1116"/>
      <c r="Q46" s="1116"/>
      <c r="R46" s="1116"/>
      <c r="S46" s="1116"/>
      <c r="T46" s="1116"/>
      <c r="U46" s="1116"/>
      <c r="V46" s="1116"/>
      <c r="W46" s="1116"/>
      <c r="X46" s="1116"/>
      <c r="Y46" s="1116"/>
      <c r="Z46" s="1116"/>
      <c r="AA46" s="1116"/>
      <c r="AB46" s="1116"/>
      <c r="AC46" s="1116"/>
      <c r="AD46" s="1116"/>
      <c r="AE46" s="1116"/>
      <c r="AF46" s="1116"/>
      <c r="AG46" s="1116"/>
      <c r="AH46" s="1116"/>
      <c r="AI46" s="1116"/>
      <c r="AJ46" s="1116"/>
      <c r="AK46" s="1117"/>
    </row>
    <row r="47" spans="2:37" s="70" customFormat="1" ht="18" customHeight="1">
      <c r="B47" s="1123"/>
      <c r="C47" s="1139"/>
      <c r="D47" s="1139"/>
      <c r="E47" s="1139"/>
      <c r="F47" s="1139"/>
      <c r="G47" s="1139"/>
      <c r="H47" s="1139"/>
      <c r="I47" s="1139"/>
      <c r="J47" s="1114">
        <v>19</v>
      </c>
      <c r="K47" s="1114"/>
      <c r="L47" s="1115" t="s">
        <v>206</v>
      </c>
      <c r="M47" s="1115"/>
      <c r="N47" s="1115"/>
      <c r="O47" s="1115"/>
      <c r="P47" s="1116"/>
      <c r="Q47" s="1116"/>
      <c r="R47" s="1116"/>
      <c r="S47" s="1116"/>
      <c r="T47" s="1116"/>
      <c r="U47" s="1116"/>
      <c r="V47" s="1116"/>
      <c r="W47" s="1116"/>
      <c r="X47" s="1116"/>
      <c r="Y47" s="1116"/>
      <c r="Z47" s="1116"/>
      <c r="AA47" s="1116"/>
      <c r="AB47" s="1116"/>
      <c r="AC47" s="1116"/>
      <c r="AD47" s="1116"/>
      <c r="AE47" s="1116"/>
      <c r="AF47" s="1116"/>
      <c r="AG47" s="1116"/>
      <c r="AH47" s="1116"/>
      <c r="AI47" s="1116"/>
      <c r="AJ47" s="1116"/>
      <c r="AK47" s="1117"/>
    </row>
    <row r="48" spans="2:37" s="70" customFormat="1" ht="18" customHeight="1">
      <c r="B48" s="1123"/>
      <c r="C48" s="1139"/>
      <c r="D48" s="1139"/>
      <c r="E48" s="1139"/>
      <c r="F48" s="1139"/>
      <c r="G48" s="1139"/>
      <c r="H48" s="1139"/>
      <c r="I48" s="1139"/>
      <c r="J48" s="1114"/>
      <c r="K48" s="1114"/>
      <c r="L48" s="1115"/>
      <c r="M48" s="1115"/>
      <c r="N48" s="1115"/>
      <c r="O48" s="1115"/>
      <c r="P48" s="1116"/>
      <c r="Q48" s="1116"/>
      <c r="R48" s="1116"/>
      <c r="S48" s="1116"/>
      <c r="T48" s="1116"/>
      <c r="U48" s="1116"/>
      <c r="V48" s="1116"/>
      <c r="W48" s="1116"/>
      <c r="X48" s="1116"/>
      <c r="Y48" s="1116"/>
      <c r="Z48" s="1116"/>
      <c r="AA48" s="1116"/>
      <c r="AB48" s="1116"/>
      <c r="AC48" s="1116"/>
      <c r="AD48" s="1116"/>
      <c r="AE48" s="1116"/>
      <c r="AF48" s="1116"/>
      <c r="AG48" s="1116"/>
      <c r="AH48" s="1116"/>
      <c r="AI48" s="1116"/>
      <c r="AJ48" s="1116"/>
      <c r="AK48" s="1117"/>
    </row>
    <row r="49" spans="2:42" s="70" customFormat="1" ht="18" customHeight="1">
      <c r="B49" s="1123"/>
      <c r="C49" s="1139"/>
      <c r="D49" s="1139"/>
      <c r="E49" s="1139"/>
      <c r="F49" s="1139"/>
      <c r="G49" s="1139"/>
      <c r="H49" s="1139"/>
      <c r="I49" s="1139"/>
      <c r="J49" s="1114">
        <v>20</v>
      </c>
      <c r="K49" s="1114"/>
      <c r="L49" s="1115" t="s">
        <v>207</v>
      </c>
      <c r="M49" s="1115"/>
      <c r="N49" s="1115"/>
      <c r="O49" s="1115"/>
      <c r="P49" s="1116"/>
      <c r="Q49" s="1116"/>
      <c r="R49" s="1116"/>
      <c r="S49" s="1116"/>
      <c r="T49" s="1116"/>
      <c r="U49" s="1116"/>
      <c r="V49" s="1116"/>
      <c r="W49" s="1116"/>
      <c r="X49" s="1116"/>
      <c r="Y49" s="1116"/>
      <c r="Z49" s="1116"/>
      <c r="AA49" s="1116"/>
      <c r="AB49" s="1116"/>
      <c r="AC49" s="1116"/>
      <c r="AD49" s="1116"/>
      <c r="AE49" s="1116"/>
      <c r="AF49" s="1116"/>
      <c r="AG49" s="1116"/>
      <c r="AH49" s="1116"/>
      <c r="AI49" s="1116"/>
      <c r="AJ49" s="1116"/>
      <c r="AK49" s="1117"/>
    </row>
    <row r="50" spans="2:42" ht="18" customHeight="1" thickBot="1">
      <c r="B50" s="1124"/>
      <c r="C50" s="1140"/>
      <c r="D50" s="1140"/>
      <c r="E50" s="1140"/>
      <c r="F50" s="1140"/>
      <c r="G50" s="1140"/>
      <c r="H50" s="1140"/>
      <c r="I50" s="1140"/>
      <c r="J50" s="1134"/>
      <c r="K50" s="1134"/>
      <c r="L50" s="1135"/>
      <c r="M50" s="1135"/>
      <c r="N50" s="1135"/>
      <c r="O50" s="1135"/>
      <c r="P50" s="1136"/>
      <c r="Q50" s="1136"/>
      <c r="R50" s="1136"/>
      <c r="S50" s="1136"/>
      <c r="T50" s="1136"/>
      <c r="U50" s="1136"/>
      <c r="V50" s="1136"/>
      <c r="W50" s="1136"/>
      <c r="X50" s="1136"/>
      <c r="Y50" s="1136"/>
      <c r="Z50" s="1136"/>
      <c r="AA50" s="1136"/>
      <c r="AB50" s="1136"/>
      <c r="AC50" s="1136"/>
      <c r="AD50" s="1136"/>
      <c r="AE50" s="1136"/>
      <c r="AF50" s="1136"/>
      <c r="AG50" s="1136"/>
      <c r="AH50" s="1136"/>
      <c r="AI50" s="1136"/>
      <c r="AJ50" s="1136"/>
      <c r="AK50" s="1137"/>
    </row>
    <row r="51" spans="2:42" s="70" customFormat="1" ht="12" customHeight="1">
      <c r="B51" s="129" t="s">
        <v>174</v>
      </c>
      <c r="C51" s="141"/>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row>
    <row r="52" spans="2:42" s="70" customFormat="1" ht="12" customHeight="1">
      <c r="B52" s="129" t="s">
        <v>266</v>
      </c>
      <c r="C52" s="141"/>
      <c r="D52" s="126"/>
      <c r="E52" s="126"/>
      <c r="F52" s="126"/>
      <c r="G52" s="126"/>
      <c r="H52" s="126"/>
      <c r="I52" s="126"/>
      <c r="J52" s="81"/>
      <c r="K52" s="139"/>
      <c r="L52" s="139"/>
      <c r="M52" s="139"/>
      <c r="N52" s="139"/>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M52" s="127"/>
      <c r="AN52" s="127"/>
      <c r="AP52" s="127"/>
    </row>
    <row r="53" spans="2:42" s="70" customFormat="1" ht="12" customHeight="1">
      <c r="B53" s="129" t="s">
        <v>273</v>
      </c>
      <c r="C53" s="141"/>
      <c r="D53" s="126"/>
      <c r="E53" s="126"/>
      <c r="F53" s="126"/>
      <c r="G53" s="126"/>
      <c r="H53" s="126"/>
      <c r="I53" s="126"/>
      <c r="J53" s="81"/>
      <c r="K53" s="139"/>
      <c r="L53" s="139"/>
      <c r="M53" s="139"/>
      <c r="N53" s="139"/>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row>
    <row r="54" spans="2:42" s="70" customFormat="1" ht="18" customHeight="1">
      <c r="B54" s="100"/>
      <c r="C54" s="126"/>
      <c r="D54" s="126"/>
      <c r="E54" s="126"/>
      <c r="F54" s="126"/>
      <c r="G54" s="126"/>
      <c r="H54" s="126"/>
      <c r="I54" s="126"/>
      <c r="J54" s="126"/>
      <c r="K54" s="126"/>
      <c r="L54" s="126"/>
      <c r="M54" s="126"/>
      <c r="N54" s="140"/>
      <c r="O54" s="140"/>
      <c r="P54" s="140"/>
      <c r="Q54" s="140"/>
      <c r="R54" s="140"/>
      <c r="S54" s="101"/>
      <c r="T54" s="101"/>
      <c r="U54" s="101"/>
      <c r="V54" s="101"/>
      <c r="W54" s="101"/>
      <c r="X54" s="101"/>
      <c r="Y54" s="101"/>
      <c r="Z54" s="101"/>
      <c r="AA54" s="101"/>
      <c r="AB54" s="101"/>
      <c r="AC54" s="101"/>
      <c r="AD54" s="101"/>
      <c r="AE54" s="101"/>
      <c r="AF54" s="101"/>
      <c r="AG54" s="101"/>
      <c r="AH54" s="101"/>
      <c r="AI54" s="101"/>
      <c r="AJ54" s="101"/>
      <c r="AK54" s="101"/>
    </row>
    <row r="55" spans="2:42" s="70" customFormat="1" ht="18" customHeight="1">
      <c r="B55" s="100"/>
      <c r="C55" s="126"/>
      <c r="D55" s="126"/>
      <c r="E55" s="126"/>
      <c r="F55" s="126"/>
      <c r="G55" s="126"/>
      <c r="H55" s="126"/>
      <c r="I55" s="126"/>
      <c r="J55" s="126"/>
      <c r="K55" s="126"/>
      <c r="L55" s="126"/>
      <c r="M55" s="126"/>
      <c r="N55" s="140"/>
      <c r="O55" s="140"/>
      <c r="P55" s="140"/>
      <c r="Q55" s="140"/>
      <c r="R55" s="140"/>
      <c r="S55" s="101"/>
      <c r="T55" s="101"/>
      <c r="U55" s="101"/>
      <c r="V55" s="101"/>
      <c r="W55" s="101"/>
      <c r="X55" s="101"/>
      <c r="Y55" s="101"/>
      <c r="Z55" s="101"/>
      <c r="AA55" s="101"/>
      <c r="AB55" s="101"/>
      <c r="AC55" s="101"/>
      <c r="AD55" s="101"/>
      <c r="AE55" s="101"/>
      <c r="AF55" s="101"/>
      <c r="AG55" s="101"/>
      <c r="AH55" s="101"/>
      <c r="AI55" s="101"/>
      <c r="AJ55" s="101"/>
      <c r="AK55" s="101"/>
    </row>
    <row r="56" spans="2:42" s="70" customFormat="1" ht="18" customHeight="1">
      <c r="B56" s="100"/>
      <c r="C56" s="126"/>
      <c r="D56" s="126"/>
      <c r="E56" s="126"/>
      <c r="F56" s="126"/>
      <c r="G56" s="126"/>
      <c r="H56" s="126"/>
      <c r="I56" s="126"/>
      <c r="J56" s="126"/>
      <c r="K56" s="126"/>
      <c r="L56" s="126"/>
      <c r="M56" s="126"/>
      <c r="N56" s="140"/>
      <c r="O56" s="140"/>
      <c r="P56" s="140"/>
      <c r="Q56" s="140"/>
      <c r="R56" s="140"/>
      <c r="S56" s="101"/>
      <c r="T56" s="101"/>
      <c r="U56" s="101"/>
      <c r="V56" s="101"/>
      <c r="W56" s="101"/>
      <c r="X56" s="101"/>
      <c r="Y56" s="101"/>
      <c r="Z56" s="101"/>
      <c r="AA56" s="101"/>
      <c r="AB56" s="101"/>
      <c r="AC56" s="101"/>
      <c r="AD56" s="101"/>
      <c r="AE56" s="101"/>
      <c r="AF56" s="101"/>
      <c r="AG56" s="101"/>
      <c r="AH56" s="101"/>
      <c r="AI56" s="101"/>
      <c r="AJ56" s="101"/>
      <c r="AK56" s="101"/>
    </row>
    <row r="57" spans="2:42" s="70" customFormat="1" ht="18" customHeight="1">
      <c r="B57" s="100"/>
      <c r="C57" s="126"/>
      <c r="D57" s="126"/>
      <c r="E57" s="126"/>
      <c r="F57" s="126"/>
      <c r="G57" s="126"/>
      <c r="H57" s="126"/>
      <c r="I57" s="126"/>
      <c r="J57" s="126"/>
      <c r="K57" s="126"/>
      <c r="L57" s="126"/>
      <c r="M57" s="126"/>
      <c r="N57" s="140"/>
      <c r="O57" s="140"/>
      <c r="P57" s="140"/>
      <c r="Q57" s="140"/>
      <c r="R57" s="140"/>
      <c r="S57" s="101"/>
      <c r="T57" s="101"/>
      <c r="U57" s="101"/>
      <c r="V57" s="101"/>
      <c r="W57" s="101"/>
      <c r="X57" s="101"/>
      <c r="Y57" s="101"/>
      <c r="Z57" s="101"/>
      <c r="AA57" s="101"/>
      <c r="AB57" s="101"/>
      <c r="AC57" s="101"/>
      <c r="AD57" s="101"/>
      <c r="AE57" s="101"/>
      <c r="AF57" s="101"/>
      <c r="AG57" s="101"/>
      <c r="AH57" s="101"/>
      <c r="AI57" s="101"/>
      <c r="AJ57" s="101"/>
      <c r="AK57" s="101"/>
    </row>
    <row r="58" spans="2:42" s="70" customFormat="1" ht="18" customHeight="1">
      <c r="B58" s="100"/>
      <c r="C58" s="126"/>
      <c r="D58" s="126"/>
      <c r="E58" s="126"/>
      <c r="F58" s="126"/>
      <c r="G58" s="126"/>
      <c r="H58" s="126"/>
      <c r="I58" s="126"/>
      <c r="J58" s="126"/>
      <c r="K58" s="126"/>
      <c r="L58" s="126"/>
      <c r="M58" s="126"/>
      <c r="N58" s="140"/>
      <c r="O58" s="140"/>
      <c r="P58" s="140"/>
      <c r="Q58" s="140"/>
      <c r="R58" s="140"/>
      <c r="S58" s="101"/>
      <c r="T58" s="101"/>
      <c r="U58" s="101"/>
      <c r="V58" s="101"/>
      <c r="W58" s="101"/>
      <c r="X58" s="101"/>
      <c r="Y58" s="101"/>
      <c r="Z58" s="101"/>
      <c r="AA58" s="101"/>
      <c r="AB58" s="101"/>
      <c r="AC58" s="101"/>
      <c r="AD58" s="101"/>
      <c r="AE58" s="101"/>
      <c r="AF58" s="101"/>
      <c r="AG58" s="101"/>
      <c r="AH58" s="101"/>
      <c r="AI58" s="101"/>
      <c r="AJ58" s="101"/>
      <c r="AK58" s="101"/>
    </row>
    <row r="59" spans="2:42" s="70" customFormat="1" ht="18" customHeight="1">
      <c r="B59" s="100"/>
      <c r="C59" s="126"/>
      <c r="D59" s="126"/>
      <c r="E59" s="126"/>
      <c r="F59" s="126"/>
      <c r="G59" s="126"/>
      <c r="H59" s="126"/>
      <c r="I59" s="126"/>
      <c r="J59" s="126"/>
      <c r="K59" s="126"/>
      <c r="L59" s="126"/>
      <c r="M59" s="126"/>
      <c r="N59" s="140"/>
      <c r="O59" s="140"/>
      <c r="P59" s="140"/>
      <c r="Q59" s="140"/>
      <c r="R59" s="140"/>
      <c r="S59" s="101"/>
      <c r="T59" s="101"/>
      <c r="U59" s="101"/>
      <c r="V59" s="101"/>
      <c r="W59" s="101"/>
      <c r="X59" s="101"/>
      <c r="Y59" s="101"/>
      <c r="Z59" s="101"/>
      <c r="AA59" s="101"/>
      <c r="AB59" s="101"/>
      <c r="AC59" s="101"/>
      <c r="AD59" s="101"/>
      <c r="AE59" s="101"/>
      <c r="AF59" s="101"/>
      <c r="AG59" s="101"/>
      <c r="AH59" s="101"/>
      <c r="AI59" s="101"/>
      <c r="AJ59" s="101"/>
      <c r="AK59" s="101"/>
    </row>
    <row r="60" spans="2:42" s="70" customFormat="1" ht="18" customHeight="1">
      <c r="B60" s="100"/>
      <c r="C60" s="92"/>
      <c r="D60" s="92"/>
      <c r="E60" s="92"/>
      <c r="F60" s="92"/>
      <c r="G60" s="92"/>
      <c r="H60" s="92"/>
      <c r="I60" s="92"/>
      <c r="J60" s="92"/>
      <c r="K60" s="92"/>
      <c r="L60" s="92"/>
      <c r="M60" s="92"/>
      <c r="N60" s="81"/>
      <c r="O60" s="81"/>
      <c r="P60" s="81"/>
      <c r="Q60" s="81"/>
      <c r="R60" s="81"/>
      <c r="S60" s="101"/>
      <c r="T60" s="101"/>
      <c r="U60" s="101"/>
      <c r="V60" s="101"/>
      <c r="W60" s="101"/>
      <c r="X60" s="101"/>
      <c r="Y60" s="101"/>
      <c r="Z60" s="101"/>
      <c r="AA60" s="101"/>
      <c r="AB60" s="101"/>
      <c r="AC60" s="101"/>
      <c r="AD60" s="101"/>
      <c r="AE60" s="101"/>
      <c r="AF60" s="101"/>
      <c r="AG60" s="101"/>
      <c r="AH60" s="101"/>
      <c r="AI60" s="101"/>
      <c r="AJ60" s="101"/>
      <c r="AK60" s="101"/>
    </row>
    <row r="61" spans="2:42" s="70" customFormat="1" ht="18" customHeight="1">
      <c r="B61" s="100"/>
      <c r="C61" s="100"/>
      <c r="D61" s="100"/>
      <c r="E61" s="100"/>
      <c r="F61" s="100"/>
      <c r="G61" s="100"/>
      <c r="H61" s="100"/>
      <c r="I61" s="100"/>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row>
    <row r="62" spans="2:42" s="70" customFormat="1" ht="18" customHeight="1">
      <c r="B62" s="100"/>
      <c r="C62" s="100"/>
      <c r="D62" s="126"/>
      <c r="E62" s="126"/>
      <c r="F62" s="126"/>
      <c r="G62" s="126"/>
      <c r="H62" s="126"/>
      <c r="I62" s="126"/>
      <c r="J62" s="126"/>
      <c r="K62" s="126"/>
      <c r="L62" s="126"/>
      <c r="M62" s="126"/>
      <c r="N62" s="83"/>
      <c r="O62" s="83"/>
      <c r="P62" s="83"/>
      <c r="Q62" s="83"/>
      <c r="R62" s="83"/>
      <c r="S62" s="126"/>
      <c r="T62" s="126"/>
      <c r="U62" s="126"/>
      <c r="V62" s="126"/>
      <c r="W62" s="126"/>
      <c r="X62" s="126"/>
      <c r="Y62" s="126"/>
      <c r="Z62" s="126"/>
      <c r="AA62" s="126"/>
      <c r="AB62" s="126"/>
      <c r="AC62" s="126"/>
      <c r="AD62" s="126"/>
      <c r="AE62" s="126"/>
      <c r="AF62" s="126"/>
      <c r="AG62" s="126"/>
      <c r="AH62" s="126"/>
      <c r="AI62" s="126"/>
      <c r="AJ62" s="126"/>
      <c r="AK62" s="126"/>
    </row>
    <row r="63" spans="2:42" s="70" customFormat="1" ht="18" customHeight="1">
      <c r="B63" s="100"/>
      <c r="C63" s="100"/>
      <c r="D63" s="126"/>
      <c r="E63" s="126"/>
      <c r="F63" s="126"/>
      <c r="G63" s="126"/>
      <c r="H63" s="126"/>
      <c r="I63" s="126"/>
      <c r="J63" s="126"/>
      <c r="K63" s="126"/>
      <c r="L63" s="126"/>
      <c r="M63" s="126"/>
      <c r="N63" s="83"/>
      <c r="O63" s="83"/>
      <c r="P63" s="83"/>
      <c r="Q63" s="83"/>
      <c r="R63" s="83"/>
      <c r="S63" s="102"/>
      <c r="T63" s="102"/>
      <c r="U63" s="102"/>
      <c r="V63" s="102"/>
      <c r="W63" s="102"/>
      <c r="X63" s="102"/>
      <c r="Y63" s="102"/>
      <c r="Z63" s="102"/>
      <c r="AA63" s="102"/>
      <c r="AB63" s="102"/>
      <c r="AC63" s="102"/>
      <c r="AD63" s="102"/>
      <c r="AE63" s="102"/>
      <c r="AF63" s="102"/>
      <c r="AG63" s="102"/>
      <c r="AH63" s="102"/>
      <c r="AI63" s="102"/>
      <c r="AJ63" s="102"/>
      <c r="AK63" s="102"/>
    </row>
    <row r="64" spans="2:42" s="70" customFormat="1" ht="18" customHeight="1">
      <c r="B64" s="100"/>
      <c r="C64" s="100"/>
      <c r="D64" s="126"/>
      <c r="E64" s="126"/>
      <c r="F64" s="126"/>
      <c r="G64" s="126"/>
      <c r="H64" s="126"/>
      <c r="I64" s="126"/>
      <c r="J64" s="126"/>
      <c r="K64" s="126"/>
      <c r="L64" s="126"/>
      <c r="M64" s="126"/>
      <c r="N64" s="83"/>
      <c r="O64" s="83"/>
      <c r="P64" s="83"/>
      <c r="Q64" s="83"/>
      <c r="R64" s="83"/>
      <c r="S64" s="126"/>
      <c r="T64" s="126"/>
      <c r="U64" s="126"/>
      <c r="V64" s="126"/>
      <c r="W64" s="126"/>
      <c r="X64" s="126"/>
      <c r="Y64" s="126"/>
      <c r="Z64" s="126"/>
      <c r="AA64" s="126"/>
      <c r="AB64" s="126"/>
      <c r="AC64" s="126"/>
      <c r="AD64" s="126"/>
      <c r="AE64" s="126"/>
      <c r="AF64" s="126"/>
      <c r="AG64" s="126"/>
      <c r="AH64" s="126"/>
      <c r="AI64" s="126"/>
      <c r="AJ64" s="126"/>
      <c r="AK64" s="126"/>
    </row>
    <row r="65" spans="2:37" s="70" customFormat="1" ht="18" customHeight="1">
      <c r="B65" s="100"/>
      <c r="C65" s="100"/>
      <c r="D65" s="126"/>
      <c r="E65" s="126"/>
      <c r="F65" s="126"/>
      <c r="G65" s="126"/>
      <c r="H65" s="126"/>
      <c r="I65" s="126"/>
      <c r="J65" s="126"/>
      <c r="K65" s="126"/>
      <c r="L65" s="126"/>
      <c r="M65" s="126"/>
      <c r="N65" s="83"/>
      <c r="O65" s="83"/>
      <c r="P65" s="83"/>
      <c r="Q65" s="83"/>
      <c r="R65" s="83"/>
      <c r="S65" s="102"/>
      <c r="T65" s="102"/>
      <c r="U65" s="102"/>
      <c r="V65" s="102"/>
      <c r="W65" s="102"/>
      <c r="X65" s="102"/>
      <c r="Y65" s="102"/>
      <c r="Z65" s="102"/>
      <c r="AA65" s="102"/>
      <c r="AB65" s="102"/>
      <c r="AC65" s="102"/>
      <c r="AD65" s="102"/>
      <c r="AE65" s="102"/>
      <c r="AF65" s="102"/>
      <c r="AG65" s="102"/>
      <c r="AH65" s="102"/>
      <c r="AI65" s="102"/>
      <c r="AJ65" s="102"/>
      <c r="AK65" s="102"/>
    </row>
    <row r="66" spans="2:37" s="70" customFormat="1" ht="18" customHeight="1">
      <c r="B66" s="91"/>
      <c r="C66" s="91"/>
      <c r="D66" s="92"/>
      <c r="E66" s="92"/>
      <c r="F66" s="92"/>
      <c r="G66" s="92"/>
      <c r="H66" s="92"/>
      <c r="I66" s="92"/>
      <c r="J66" s="92"/>
      <c r="K66" s="92"/>
      <c r="L66" s="92"/>
      <c r="M66" s="92"/>
      <c r="N66" s="86"/>
      <c r="O66" s="86"/>
      <c r="P66" s="86"/>
      <c r="Q66" s="86"/>
      <c r="R66" s="86"/>
      <c r="S66" s="102"/>
      <c r="T66" s="102"/>
      <c r="U66" s="102"/>
      <c r="V66" s="102"/>
      <c r="W66" s="102"/>
      <c r="X66" s="102"/>
      <c r="Y66" s="102"/>
      <c r="Z66" s="102"/>
      <c r="AA66" s="102"/>
      <c r="AB66" s="102"/>
      <c r="AC66" s="102"/>
      <c r="AD66" s="102"/>
      <c r="AE66" s="102"/>
      <c r="AF66" s="128"/>
      <c r="AG66" s="102"/>
      <c r="AH66" s="102"/>
      <c r="AI66" s="102"/>
      <c r="AJ66" s="142"/>
      <c r="AK66" s="102"/>
    </row>
  </sheetData>
  <mergeCells count="87">
    <mergeCell ref="C4:AK7"/>
    <mergeCell ref="J49:K50"/>
    <mergeCell ref="L49:O50"/>
    <mergeCell ref="P49:X50"/>
    <mergeCell ref="Y49:AK50"/>
    <mergeCell ref="C9:I50"/>
    <mergeCell ref="P41:X42"/>
    <mergeCell ref="Y41:AK42"/>
    <mergeCell ref="J35:K36"/>
    <mergeCell ref="L35:O36"/>
    <mergeCell ref="P35:X36"/>
    <mergeCell ref="Y35:AK36"/>
    <mergeCell ref="J37:K38"/>
    <mergeCell ref="L37:O38"/>
    <mergeCell ref="P37:X38"/>
    <mergeCell ref="Y37:AK38"/>
    <mergeCell ref="B9:B50"/>
    <mergeCell ref="Y43:AK44"/>
    <mergeCell ref="J45:K46"/>
    <mergeCell ref="L45:O46"/>
    <mergeCell ref="P45:X46"/>
    <mergeCell ref="Y45:AK46"/>
    <mergeCell ref="J47:K48"/>
    <mergeCell ref="L47:O48"/>
    <mergeCell ref="P47:X48"/>
    <mergeCell ref="Y47:AK48"/>
    <mergeCell ref="J39:K40"/>
    <mergeCell ref="L39:O40"/>
    <mergeCell ref="P39:X40"/>
    <mergeCell ref="Y39:AK40"/>
    <mergeCell ref="J41:K42"/>
    <mergeCell ref="L41:O42"/>
    <mergeCell ref="J31:K32"/>
    <mergeCell ref="L31:O32"/>
    <mergeCell ref="P31:X32"/>
    <mergeCell ref="Y31:AK32"/>
    <mergeCell ref="J33:K34"/>
    <mergeCell ref="L33:O34"/>
    <mergeCell ref="P33:X34"/>
    <mergeCell ref="Y33:AK34"/>
    <mergeCell ref="L27:O28"/>
    <mergeCell ref="P27:X28"/>
    <mergeCell ref="Y27:AK28"/>
    <mergeCell ref="J29:K30"/>
    <mergeCell ref="L29:O30"/>
    <mergeCell ref="P29:X30"/>
    <mergeCell ref="Y29:AK30"/>
    <mergeCell ref="Y23:AK24"/>
    <mergeCell ref="J25:K26"/>
    <mergeCell ref="L25:O26"/>
    <mergeCell ref="P25:X26"/>
    <mergeCell ref="Y25:AK26"/>
    <mergeCell ref="Y19:AK20"/>
    <mergeCell ref="J21:K22"/>
    <mergeCell ref="L21:O22"/>
    <mergeCell ref="P21:X22"/>
    <mergeCell ref="Y21:AK22"/>
    <mergeCell ref="Y17:AK18"/>
    <mergeCell ref="P9:X10"/>
    <mergeCell ref="Y9:AK10"/>
    <mergeCell ref="J11:K12"/>
    <mergeCell ref="L11:O12"/>
    <mergeCell ref="P11:X12"/>
    <mergeCell ref="Y11:AK12"/>
    <mergeCell ref="J9:K10"/>
    <mergeCell ref="L9:O10"/>
    <mergeCell ref="Y13:AK14"/>
    <mergeCell ref="J15:K16"/>
    <mergeCell ref="L15:O16"/>
    <mergeCell ref="P15:X16"/>
    <mergeCell ref="Y15:AK16"/>
    <mergeCell ref="J43:K44"/>
    <mergeCell ref="L43:O44"/>
    <mergeCell ref="P43:X44"/>
    <mergeCell ref="J13:K14"/>
    <mergeCell ref="L13:O14"/>
    <mergeCell ref="P13:X14"/>
    <mergeCell ref="J17:K18"/>
    <mergeCell ref="L17:O18"/>
    <mergeCell ref="P17:X18"/>
    <mergeCell ref="J19:K20"/>
    <mergeCell ref="L19:O20"/>
    <mergeCell ref="P19:X20"/>
    <mergeCell ref="J23:K24"/>
    <mergeCell ref="L23:O24"/>
    <mergeCell ref="P23:X24"/>
    <mergeCell ref="J27:K28"/>
  </mergeCells>
  <phoneticPr fontId="3"/>
  <conditionalFormatting sqref="J52:AK59 Y9 L9 P9 J11 L11 P11 Y11 J13 J15 J17 J19 J21 J23 J25 J27 J29 J31 J33 J35 J37 J39 J41 J43 J45 P13 P15 P17 P19 P21 P23 P25 P27 P29 P31 P33 P35 P37 P39 P41 P43 P45 Y13 Y15 Y17 Y19 Y21 Y23 Y25 Y27 Y29 Y31 Y33 Y35 Y37 Y39 Y41 Y43 Y45 J47 J49 P47 P49 Y47 Y49 L49">
    <cfRule type="expression" dxfId="134" priority="11">
      <formula>$F$12="■"</formula>
    </cfRule>
  </conditionalFormatting>
  <conditionalFormatting sqref="J52:AK59 Y9 L9 P9 J11 L11 P11 Y11 J13 J15 J17 J19 J21 J23 J25 J27 J29 J31 J33 J35 J37 J39 J41 J43 J45 P13 P15 P17 P19 P21 P23 P25 P27 P29 P31 P33 P35 P37 P39 P41 P43 P45 Y13 Y15 Y17 Y19 Y21 Y23 Y25 Y27 Y29 Y31 Y33 Y35 Y37 Y39 Y41 Y43 Y45 J47 J49 P47 P49 Y47 Y49 L49">
    <cfRule type="expression" dxfId="133" priority="10">
      <formula>$F$13="■"</formula>
    </cfRule>
  </conditionalFormatting>
  <conditionalFormatting sqref="J52:AK59 N62:AK65 Y9 L9 P9 J11 L11 P11 Y11 J13 J15 J17 J19 J21 J23 J25 J27 J29 J31 J33 J35 J37 J39 J41 J43 J45 P13 P15 P17 P19 P21 P23 P25 P27 P29 P31 P33 P35 P37 P39 P41 P43 P45 Y13 Y15 Y17 Y19 Y21 Y23 Y25 Y27 Y29 Y31 Y33 Y35 Y37 Y39 Y41 Y43 Y45 J47 J49 P47 P49 Y47 Y49 L49">
    <cfRule type="expression" dxfId="132" priority="9">
      <formula>$F$14="■"</formula>
    </cfRule>
  </conditionalFormatting>
  <conditionalFormatting sqref="J52:AK59 N62:AK65">
    <cfRule type="expression" dxfId="131" priority="8">
      <formula>$F$15="■"</formula>
    </cfRule>
  </conditionalFormatting>
  <conditionalFormatting sqref="J52:AK59 N62:AK65">
    <cfRule type="expression" dxfId="130" priority="7">
      <formula>$F$16="■"</formula>
    </cfRule>
  </conditionalFormatting>
  <conditionalFormatting sqref="J9">
    <cfRule type="expression" dxfId="129" priority="6">
      <formula>$F$12="■"</formula>
    </cfRule>
  </conditionalFormatting>
  <conditionalFormatting sqref="J9">
    <cfRule type="expression" dxfId="128" priority="5">
      <formula>$F$13="■"</formula>
    </cfRule>
  </conditionalFormatting>
  <conditionalFormatting sqref="J9">
    <cfRule type="expression" dxfId="127" priority="4">
      <formula>$F$14="■"</formula>
    </cfRule>
  </conditionalFormatting>
  <conditionalFormatting sqref="L13 L15 L17 L19 L21 L23 L25 L27 L29 L31 L33 L35 L37 L39 L41 L43 L45 L47">
    <cfRule type="expression" dxfId="126" priority="3">
      <formula>$F$12="■"</formula>
    </cfRule>
  </conditionalFormatting>
  <conditionalFormatting sqref="L13 L15 L17 L19 L21 L23 L25 L27 L29 L31 L33 L35 L37 L39 L41 L43 L45 L47">
    <cfRule type="expression" dxfId="125" priority="2">
      <formula>$F$13="■"</formula>
    </cfRule>
  </conditionalFormatting>
  <conditionalFormatting sqref="L13 L15 L17 L19 L21 L23 L25 L27 L29 L31 L33 L35 L37 L39 L41 L43 L45 L47">
    <cfRule type="expression" dxfId="124" priority="1">
      <formula>$F$14="■"</formula>
    </cfRule>
  </conditionalFormatting>
  <printOptions horizontalCentered="1"/>
  <pageMargins left="0" right="0" top="0" bottom="0" header="0.31496062992125984" footer="0.31496062992125984"/>
  <pageSetup paperSize="9" scale="73" fitToHeight="0" orientation="portrait" r:id="rId1"/>
  <headerFooter>
    <oddFooter>&amp;C&amp;"Meiryo UI,標準"&amp;9&amp;D_&amp;T　&amp;F　&amp;P/&amp;N</oddFooter>
  </headerFooter>
  <rowBreaks count="1" manualBreakCount="1">
    <brk id="66" max="3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F6707-8B76-442A-8E42-2C17D7A1FE2F}">
  <sheetPr>
    <tabColor theme="5" tint="0.39997558519241921"/>
    <pageSetUpPr fitToPage="1"/>
  </sheetPr>
  <dimension ref="B1:BY118"/>
  <sheetViews>
    <sheetView showGridLines="0" view="pageBreakPreview" zoomScale="85" zoomScaleNormal="100" zoomScaleSheetLayoutView="85" workbookViewId="0">
      <selection activeCell="B7" sqref="B7"/>
    </sheetView>
  </sheetViews>
  <sheetFormatPr defaultColWidth="3.6328125" defaultRowHeight="15"/>
  <cols>
    <col min="1" max="39" width="3.6328125" style="5"/>
    <col min="40" max="47" width="3.6328125" style="5" customWidth="1"/>
    <col min="48" max="16384" width="3.6328125" style="5"/>
  </cols>
  <sheetData>
    <row r="1" spans="2:47" s="216" customFormat="1" ht="10" customHeight="1">
      <c r="B1" s="21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row>
    <row r="2" spans="2:47" s="216" customFormat="1" ht="16">
      <c r="B2" s="215" t="s">
        <v>297</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row>
    <row r="3" spans="2:47" s="216" customFormat="1" ht="10" customHeight="1">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row>
    <row r="4" spans="2:47" s="218" customFormat="1" ht="30.75" customHeight="1">
      <c r="B4" s="353" t="s">
        <v>298</v>
      </c>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217"/>
      <c r="AM4" s="217"/>
      <c r="AN4" s="217"/>
      <c r="AO4" s="217"/>
      <c r="AP4" s="217"/>
      <c r="AQ4" s="217"/>
      <c r="AR4" s="217"/>
      <c r="AS4" s="217"/>
      <c r="AT4" s="217"/>
      <c r="AU4" s="217"/>
    </row>
    <row r="5" spans="2:47" s="218" customFormat="1" ht="10" customHeight="1">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7"/>
      <c r="AL5" s="217"/>
      <c r="AM5" s="217"/>
      <c r="AN5" s="217"/>
      <c r="AO5" s="217"/>
      <c r="AP5" s="217"/>
      <c r="AQ5" s="217"/>
      <c r="AR5" s="217"/>
      <c r="AS5" s="217"/>
      <c r="AT5" s="217"/>
      <c r="AU5" s="217"/>
    </row>
    <row r="6" spans="2:47" s="218" customFormat="1" ht="12" customHeight="1">
      <c r="B6" s="215" t="s">
        <v>249</v>
      </c>
      <c r="C6" s="5"/>
      <c r="D6" s="5"/>
      <c r="E6" s="5"/>
      <c r="F6" s="5"/>
      <c r="G6" s="5"/>
      <c r="H6" s="5"/>
      <c r="I6" s="5"/>
      <c r="J6" s="5"/>
      <c r="K6" s="5"/>
      <c r="L6" s="5"/>
      <c r="M6" s="5"/>
      <c r="N6" s="220"/>
      <c r="O6" s="221"/>
      <c r="P6" s="221"/>
      <c r="Q6" s="222"/>
      <c r="R6" s="222"/>
      <c r="S6" s="222"/>
      <c r="T6" s="222"/>
      <c r="U6" s="222"/>
      <c r="V6" s="222"/>
      <c r="W6" s="222"/>
      <c r="X6" s="222"/>
      <c r="Y6" s="222"/>
      <c r="Z6" s="222"/>
      <c r="AA6" s="222"/>
      <c r="AB6" s="222"/>
      <c r="AC6" s="222"/>
      <c r="AD6" s="222"/>
      <c r="AE6" s="222"/>
      <c r="AF6" s="222"/>
      <c r="AG6" s="222"/>
      <c r="AH6" s="222"/>
      <c r="AI6" s="222"/>
      <c r="AJ6" s="222"/>
      <c r="AK6" s="1" t="s">
        <v>393</v>
      </c>
      <c r="AL6" s="217"/>
      <c r="AM6" s="217"/>
      <c r="AN6" s="217"/>
      <c r="AO6" s="217"/>
      <c r="AP6" s="217"/>
      <c r="AQ6" s="217"/>
      <c r="AR6" s="217"/>
      <c r="AS6" s="217"/>
      <c r="AT6" s="217"/>
      <c r="AU6" s="217"/>
    </row>
    <row r="7" spans="2:47" s="218" customFormat="1" ht="12" customHeight="1">
      <c r="B7" s="215" t="s">
        <v>394</v>
      </c>
      <c r="C7" s="5"/>
      <c r="D7" s="5"/>
      <c r="E7" s="5"/>
      <c r="F7" s="5"/>
      <c r="G7" s="5"/>
      <c r="H7" s="5"/>
      <c r="I7" s="5"/>
      <c r="J7" s="5"/>
      <c r="K7" s="5"/>
      <c r="L7" s="5"/>
      <c r="M7" s="5"/>
      <c r="N7" s="5"/>
      <c r="O7" s="5"/>
      <c r="P7" s="5"/>
      <c r="Q7" s="222"/>
      <c r="R7" s="222"/>
      <c r="S7" s="222"/>
      <c r="T7" s="222"/>
      <c r="U7" s="222"/>
      <c r="V7" s="222"/>
      <c r="W7" s="222"/>
      <c r="X7" s="222"/>
      <c r="Y7" s="222"/>
      <c r="Z7" s="222"/>
      <c r="AA7" s="222"/>
      <c r="AB7" s="222"/>
      <c r="AC7" s="222"/>
      <c r="AD7" s="222"/>
      <c r="AE7" s="222"/>
      <c r="AF7" s="222"/>
      <c r="AG7" s="222"/>
      <c r="AH7" s="222"/>
      <c r="AI7" s="222"/>
      <c r="AJ7" s="222"/>
      <c r="AK7" s="222"/>
      <c r="AL7" s="217"/>
      <c r="AM7" s="217"/>
      <c r="AN7" s="217"/>
      <c r="AO7" s="217"/>
      <c r="AP7" s="217"/>
      <c r="AQ7" s="217"/>
      <c r="AR7" s="217"/>
      <c r="AS7" s="217"/>
      <c r="AT7" s="217"/>
      <c r="AU7" s="217"/>
    </row>
    <row r="8" spans="2:47" s="223" customFormat="1" ht="10" customHeight="1" thickBot="1">
      <c r="C8" s="224"/>
      <c r="D8" s="225"/>
      <c r="E8" s="225"/>
      <c r="F8" s="225"/>
      <c r="G8" s="225"/>
      <c r="H8" s="225"/>
      <c r="I8" s="225"/>
      <c r="J8" s="226"/>
      <c r="K8" s="224"/>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1"/>
      <c r="AM8" s="221"/>
      <c r="AN8" s="221"/>
      <c r="AO8" s="221"/>
      <c r="AP8" s="221"/>
      <c r="AQ8" s="221"/>
      <c r="AR8" s="221"/>
      <c r="AS8" s="221"/>
      <c r="AT8" s="221"/>
      <c r="AU8" s="221"/>
    </row>
    <row r="9" spans="2:47" s="218" customFormat="1" ht="25" customHeight="1" thickBot="1">
      <c r="B9" s="4" t="s">
        <v>275</v>
      </c>
      <c r="C9" s="354" t="s">
        <v>23</v>
      </c>
      <c r="D9" s="354"/>
      <c r="E9" s="355"/>
      <c r="F9" s="1141">
        <v>43831</v>
      </c>
      <c r="G9" s="1142"/>
      <c r="H9" s="1142"/>
      <c r="I9" s="1142"/>
      <c r="J9" s="1142"/>
      <c r="K9" s="1142"/>
      <c r="L9" s="1142"/>
      <c r="M9" s="1142"/>
      <c r="N9" s="1142"/>
      <c r="O9" s="1142"/>
      <c r="P9" s="1142"/>
      <c r="Q9" s="1142"/>
      <c r="R9" s="1143"/>
      <c r="S9" s="215"/>
      <c r="T9" s="5"/>
      <c r="U9" s="219"/>
      <c r="V9" s="219"/>
      <c r="W9" s="219"/>
      <c r="X9" s="219"/>
      <c r="Y9" s="219"/>
      <c r="Z9" s="219"/>
      <c r="AA9" s="219"/>
      <c r="AB9" s="219"/>
      <c r="AC9" s="219"/>
      <c r="AD9" s="219"/>
      <c r="AE9" s="219"/>
      <c r="AF9" s="219"/>
      <c r="AG9" s="219"/>
      <c r="AH9" s="219"/>
      <c r="AI9" s="219"/>
      <c r="AJ9" s="219"/>
      <c r="AK9" s="219"/>
      <c r="AL9" s="217"/>
      <c r="AM9" s="217"/>
      <c r="AN9" s="217"/>
      <c r="AO9" s="217"/>
      <c r="AP9" s="217"/>
      <c r="AQ9" s="217"/>
      <c r="AR9" s="217"/>
      <c r="AS9" s="217"/>
      <c r="AT9" s="217"/>
      <c r="AU9" s="217"/>
    </row>
    <row r="10" spans="2:47" s="227" customFormat="1" ht="10" customHeight="1">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row>
    <row r="11" spans="2:47" s="218" customFormat="1" ht="25" customHeight="1">
      <c r="B11" s="162" t="s">
        <v>276</v>
      </c>
      <c r="C11" s="359" t="s">
        <v>24</v>
      </c>
      <c r="D11" s="359"/>
      <c r="E11" s="360"/>
      <c r="F11" s="1144" t="s">
        <v>354</v>
      </c>
      <c r="G11" s="1145"/>
      <c r="H11" s="1145"/>
      <c r="I11" s="1145"/>
      <c r="J11" s="1145"/>
      <c r="K11" s="1145"/>
      <c r="L11" s="1145"/>
      <c r="M11" s="1145"/>
      <c r="N11" s="1145"/>
      <c r="O11" s="1145"/>
      <c r="P11" s="1145"/>
      <c r="Q11" s="1145"/>
      <c r="R11" s="1146"/>
      <c r="S11" s="219"/>
      <c r="T11" s="5"/>
      <c r="U11" s="219"/>
      <c r="V11" s="219"/>
      <c r="W11" s="219"/>
      <c r="X11" s="219"/>
      <c r="Y11" s="219"/>
      <c r="Z11" s="219"/>
      <c r="AA11" s="219"/>
      <c r="AB11" s="219"/>
      <c r="AC11" s="219"/>
      <c r="AD11" s="219"/>
      <c r="AE11" s="219"/>
      <c r="AF11" s="219"/>
      <c r="AG11" s="219"/>
      <c r="AH11" s="219"/>
      <c r="AI11" s="219"/>
      <c r="AJ11" s="219"/>
      <c r="AK11" s="219"/>
      <c r="AL11" s="217"/>
      <c r="AM11" s="217"/>
      <c r="AN11" s="217"/>
      <c r="AO11" s="217"/>
      <c r="AP11" s="217"/>
      <c r="AQ11" s="217"/>
      <c r="AR11" s="217"/>
      <c r="AS11" s="217"/>
      <c r="AT11" s="217"/>
      <c r="AU11" s="217"/>
    </row>
    <row r="12" spans="2:47" s="227" customFormat="1" ht="10" customHeight="1" thickBot="1">
      <c r="B12" s="5"/>
      <c r="C12" s="228"/>
      <c r="D12" s="228"/>
      <c r="E12" s="228"/>
      <c r="F12" s="228"/>
      <c r="G12" s="228"/>
      <c r="H12" s="228"/>
      <c r="I12" s="228"/>
      <c r="J12" s="229"/>
      <c r="K12" s="229"/>
      <c r="L12" s="229"/>
      <c r="M12" s="229"/>
      <c r="N12" s="229"/>
      <c r="O12" s="229"/>
      <c r="P12" s="229"/>
      <c r="Q12" s="229"/>
      <c r="R12" s="229"/>
      <c r="S12" s="229"/>
      <c r="T12" s="229"/>
      <c r="U12" s="229"/>
      <c r="V12" s="229"/>
      <c r="W12" s="229"/>
      <c r="X12" s="229"/>
      <c r="Y12" s="229"/>
      <c r="Z12" s="229"/>
      <c r="AB12" s="219"/>
      <c r="AC12" s="219"/>
      <c r="AD12" s="219"/>
      <c r="AE12" s="219"/>
      <c r="AF12" s="219"/>
      <c r="AG12" s="219"/>
      <c r="AH12" s="219"/>
      <c r="AI12" s="219"/>
      <c r="AJ12" s="219"/>
      <c r="AK12" s="219"/>
      <c r="AL12" s="219"/>
      <c r="AM12" s="5"/>
      <c r="AN12" s="5"/>
      <c r="AO12" s="5"/>
      <c r="AP12" s="5"/>
      <c r="AQ12" s="5"/>
      <c r="AR12" s="5"/>
      <c r="AS12" s="5"/>
      <c r="AT12" s="5"/>
      <c r="AU12" s="5"/>
    </row>
    <row r="13" spans="2:47" s="227" customFormat="1" ht="25" customHeight="1" thickBot="1">
      <c r="B13" s="4" t="s">
        <v>277</v>
      </c>
      <c r="C13" s="354" t="s">
        <v>25</v>
      </c>
      <c r="D13" s="354"/>
      <c r="E13" s="355"/>
      <c r="F13" s="230"/>
      <c r="G13" s="344" t="s">
        <v>183</v>
      </c>
      <c r="H13" s="364" t="s">
        <v>26</v>
      </c>
      <c r="I13" s="364"/>
      <c r="J13" s="364"/>
      <c r="K13" s="231" t="s">
        <v>7</v>
      </c>
      <c r="L13" s="364" t="s">
        <v>27</v>
      </c>
      <c r="M13" s="364"/>
      <c r="N13" s="364"/>
      <c r="O13" s="231" t="s">
        <v>7</v>
      </c>
      <c r="P13" s="364" t="s">
        <v>28</v>
      </c>
      <c r="Q13" s="364"/>
      <c r="R13" s="365"/>
      <c r="S13" s="232"/>
      <c r="T13" s="215"/>
      <c r="U13" s="215"/>
      <c r="V13" s="215"/>
      <c r="W13" s="215"/>
      <c r="X13" s="215"/>
      <c r="Y13" s="215"/>
      <c r="Z13" s="215"/>
      <c r="AA13" s="233"/>
      <c r="AB13" s="219"/>
      <c r="AC13" s="219"/>
      <c r="AD13" s="219"/>
      <c r="AE13" s="219"/>
      <c r="AF13" s="219"/>
      <c r="AG13" s="219"/>
      <c r="AH13" s="219"/>
      <c r="AI13" s="219"/>
      <c r="AJ13" s="219"/>
      <c r="AK13" s="219"/>
      <c r="AL13" s="219"/>
      <c r="AM13" s="5"/>
      <c r="AN13" s="5" t="s">
        <v>278</v>
      </c>
      <c r="AO13" s="5" t="str">
        <f>IF(AND($K$13="□",$O$13="□"),"■","")</f>
        <v>■</v>
      </c>
      <c r="AP13" s="5"/>
      <c r="AQ13" s="5" t="s">
        <v>278</v>
      </c>
      <c r="AR13" s="5" t="str">
        <f>IF(AND($G$13&lt;&gt;"■",COUNTIF($O$13:$O$13,"■")=0),"■","")</f>
        <v/>
      </c>
      <c r="AT13" s="5" t="s">
        <v>278</v>
      </c>
      <c r="AU13" s="5" t="str">
        <f>IF(COUNTIF($G$13:$K$13,"■")=0,"■","")</f>
        <v/>
      </c>
    </row>
    <row r="14" spans="2:47" s="227" customFormat="1" ht="10" customHeight="1" thickBot="1">
      <c r="B14" s="5"/>
      <c r="C14" s="5"/>
      <c r="D14" s="5"/>
      <c r="E14" s="5"/>
      <c r="F14" s="5"/>
      <c r="G14" s="5"/>
      <c r="H14" s="5"/>
      <c r="I14" s="5"/>
      <c r="J14" s="5"/>
      <c r="K14" s="5"/>
      <c r="L14" s="5"/>
      <c r="M14" s="5"/>
      <c r="N14" s="5"/>
      <c r="O14" s="5"/>
      <c r="P14" s="5"/>
      <c r="Q14" s="5"/>
      <c r="R14" s="5"/>
      <c r="T14" s="5"/>
      <c r="U14" s="5"/>
      <c r="V14" s="5"/>
      <c r="W14" s="5"/>
      <c r="X14" s="5"/>
      <c r="Y14" s="5"/>
      <c r="Z14" s="5"/>
      <c r="AA14" s="233"/>
      <c r="AB14" s="219"/>
      <c r="AC14" s="219"/>
      <c r="AD14" s="219"/>
      <c r="AE14" s="219"/>
      <c r="AF14" s="219"/>
      <c r="AG14" s="219"/>
      <c r="AH14" s="219"/>
      <c r="AI14" s="219"/>
      <c r="AJ14" s="219"/>
      <c r="AK14" s="219"/>
      <c r="AL14" s="219"/>
      <c r="AM14" s="5"/>
      <c r="AN14" s="5"/>
      <c r="AO14" s="5"/>
      <c r="AP14" s="5"/>
      <c r="AQ14" s="5"/>
      <c r="AR14" s="5"/>
      <c r="AS14" s="5"/>
      <c r="AT14" s="5"/>
      <c r="AU14" s="5"/>
    </row>
    <row r="15" spans="2:47" s="218" customFormat="1" ht="25" customHeight="1" thickBot="1">
      <c r="B15" s="4" t="s">
        <v>299</v>
      </c>
      <c r="C15" s="354" t="s">
        <v>29</v>
      </c>
      <c r="D15" s="354"/>
      <c r="E15" s="355"/>
      <c r="F15" s="366"/>
      <c r="G15" s="367"/>
      <c r="H15" s="367"/>
      <c r="I15" s="367"/>
      <c r="J15" s="367"/>
      <c r="K15" s="367"/>
      <c r="L15" s="367"/>
      <c r="M15" s="367"/>
      <c r="N15" s="367"/>
      <c r="O15" s="367"/>
      <c r="P15" s="367"/>
      <c r="Q15" s="367"/>
      <c r="R15" s="368"/>
      <c r="T15" s="219"/>
      <c r="U15" s="219"/>
      <c r="V15" s="219"/>
      <c r="W15" s="219"/>
      <c r="X15" s="219"/>
      <c r="Y15" s="219"/>
      <c r="Z15" s="219"/>
      <c r="AA15" s="219"/>
      <c r="AB15" s="234"/>
      <c r="AC15" s="219"/>
      <c r="AD15" s="219"/>
      <c r="AE15" s="219"/>
      <c r="AF15" s="219"/>
      <c r="AG15" s="219"/>
      <c r="AH15" s="219"/>
      <c r="AI15" s="219"/>
      <c r="AJ15" s="219"/>
      <c r="AK15" s="219"/>
      <c r="AL15" s="217"/>
      <c r="AM15" s="217"/>
      <c r="AN15" s="235"/>
      <c r="AO15" s="217"/>
      <c r="AP15" s="217"/>
      <c r="AQ15" s="217"/>
      <c r="AR15" s="217"/>
      <c r="AS15" s="217"/>
      <c r="AT15" s="217"/>
      <c r="AU15" s="217"/>
    </row>
    <row r="16" spans="2:47" s="227" customFormat="1" ht="10" customHeight="1" thickBo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row>
    <row r="17" spans="2:48" s="218" customFormat="1" ht="25" customHeight="1" thickBot="1">
      <c r="B17" s="4" t="s">
        <v>300</v>
      </c>
      <c r="C17" s="354" t="s">
        <v>30</v>
      </c>
      <c r="D17" s="354"/>
      <c r="E17" s="355"/>
      <c r="F17" s="1147" t="s">
        <v>355</v>
      </c>
      <c r="G17" s="1148"/>
      <c r="H17" s="1148"/>
      <c r="I17" s="1148"/>
      <c r="J17" s="1148"/>
      <c r="K17" s="1148"/>
      <c r="L17" s="1148"/>
      <c r="M17" s="1148"/>
      <c r="N17" s="1148"/>
      <c r="O17" s="1148"/>
      <c r="P17" s="1148"/>
      <c r="Q17" s="1148"/>
      <c r="R17" s="1149"/>
      <c r="S17" s="236"/>
      <c r="T17" s="219"/>
      <c r="U17" s="219"/>
      <c r="V17" s="219"/>
      <c r="W17" s="219"/>
      <c r="X17" s="219"/>
      <c r="Y17" s="219"/>
      <c r="Z17" s="219"/>
      <c r="AA17" s="219"/>
      <c r="AB17" s="219"/>
      <c r="AC17" s="219"/>
      <c r="AD17" s="219"/>
      <c r="AE17" s="219"/>
      <c r="AF17" s="219"/>
      <c r="AG17" s="219"/>
      <c r="AH17" s="219"/>
      <c r="AI17" s="219"/>
      <c r="AJ17" s="219"/>
      <c r="AK17" s="219"/>
      <c r="AL17" s="217"/>
      <c r="AM17" s="217"/>
      <c r="AO17" s="235" t="s">
        <v>301</v>
      </c>
      <c r="AP17" s="217"/>
      <c r="AQ17" s="217"/>
      <c r="AR17" s="217"/>
      <c r="AS17" s="217"/>
      <c r="AT17" s="217"/>
      <c r="AU17" s="217"/>
    </row>
    <row r="18" spans="2:48" s="227" customFormat="1" ht="10"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row>
    <row r="19" spans="2:48" s="227" customFormat="1" ht="10" customHeight="1" thickBo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row>
    <row r="20" spans="2:48" s="227" customFormat="1" ht="18" customHeight="1">
      <c r="B20" s="369" t="s">
        <v>279</v>
      </c>
      <c r="C20" s="372" t="s">
        <v>280</v>
      </c>
      <c r="D20" s="373"/>
      <c r="E20" s="374"/>
      <c r="F20" s="381" t="s">
        <v>31</v>
      </c>
      <c r="G20" s="382"/>
      <c r="H20" s="383"/>
      <c r="I20" s="237" t="s">
        <v>99</v>
      </c>
      <c r="J20" s="1150" t="s">
        <v>356</v>
      </c>
      <c r="K20" s="1150"/>
      <c r="L20" s="238" t="s">
        <v>32</v>
      </c>
      <c r="M20" s="1150" t="s">
        <v>357</v>
      </c>
      <c r="N20" s="1150"/>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2"/>
      <c r="AL20" s="5"/>
      <c r="AM20" s="5"/>
      <c r="AN20" s="5"/>
      <c r="AO20" s="5"/>
      <c r="AP20" s="5"/>
      <c r="AQ20" s="5"/>
      <c r="AR20" s="5"/>
      <c r="AS20" s="5"/>
      <c r="AT20" s="5"/>
      <c r="AU20" s="5"/>
    </row>
    <row r="21" spans="2:48" s="227" customFormat="1" ht="25" customHeight="1">
      <c r="B21" s="370"/>
      <c r="C21" s="375"/>
      <c r="D21" s="376"/>
      <c r="E21" s="377"/>
      <c r="F21" s="384"/>
      <c r="G21" s="385"/>
      <c r="H21" s="386"/>
      <c r="I21" s="1151" t="s">
        <v>358</v>
      </c>
      <c r="J21" s="1152"/>
      <c r="K21" s="1152"/>
      <c r="L21" s="1152"/>
      <c r="M21" s="1152"/>
      <c r="N21" s="1152"/>
      <c r="O21" s="1152"/>
      <c r="P21" s="1152"/>
      <c r="Q21" s="1152"/>
      <c r="R21" s="1152"/>
      <c r="S21" s="1152"/>
      <c r="T21" s="1152"/>
      <c r="U21" s="1152"/>
      <c r="V21" s="1152"/>
      <c r="W21" s="1152"/>
      <c r="X21" s="1152"/>
      <c r="Y21" s="1152"/>
      <c r="Z21" s="1152"/>
      <c r="AA21" s="1152"/>
      <c r="AB21" s="1152"/>
      <c r="AC21" s="1152"/>
      <c r="AD21" s="1152"/>
      <c r="AE21" s="1152"/>
      <c r="AF21" s="1152"/>
      <c r="AG21" s="1152"/>
      <c r="AH21" s="1152"/>
      <c r="AI21" s="1152"/>
      <c r="AJ21" s="1152"/>
      <c r="AK21" s="1153"/>
      <c r="AL21" s="5"/>
      <c r="AM21" s="5"/>
      <c r="AN21" s="5"/>
      <c r="AO21" s="5"/>
      <c r="AP21" s="5"/>
      <c r="AQ21" s="5"/>
      <c r="AR21" s="5"/>
      <c r="AS21" s="5"/>
      <c r="AT21" s="5"/>
      <c r="AU21" s="5"/>
    </row>
    <row r="22" spans="2:48" s="227" customFormat="1" ht="25" customHeight="1">
      <c r="B22" s="370"/>
      <c r="C22" s="375"/>
      <c r="D22" s="376"/>
      <c r="E22" s="377"/>
      <c r="F22" s="387"/>
      <c r="G22" s="388"/>
      <c r="H22" s="389"/>
      <c r="I22" s="1154" t="s">
        <v>359</v>
      </c>
      <c r="J22" s="1155"/>
      <c r="K22" s="1155"/>
      <c r="L22" s="1155"/>
      <c r="M22" s="1155"/>
      <c r="N22" s="1155"/>
      <c r="O22" s="1155"/>
      <c r="P22" s="1155"/>
      <c r="Q22" s="1155"/>
      <c r="R22" s="1155"/>
      <c r="S22" s="1155"/>
      <c r="T22" s="1155"/>
      <c r="U22" s="1155"/>
      <c r="V22" s="1155"/>
      <c r="W22" s="1155"/>
      <c r="X22" s="1155"/>
      <c r="Y22" s="1155"/>
      <c r="Z22" s="1155"/>
      <c r="AA22" s="1155"/>
      <c r="AB22" s="1155"/>
      <c r="AC22" s="1155"/>
      <c r="AD22" s="1155"/>
      <c r="AE22" s="1155"/>
      <c r="AF22" s="1155"/>
      <c r="AG22" s="1155"/>
      <c r="AH22" s="1155"/>
      <c r="AI22" s="1155"/>
      <c r="AJ22" s="1155"/>
      <c r="AK22" s="1156"/>
      <c r="AL22" s="5"/>
      <c r="AM22" s="5"/>
      <c r="AN22" s="5"/>
      <c r="AO22" s="5"/>
      <c r="AP22" s="5"/>
      <c r="AQ22" s="5"/>
      <c r="AR22" s="5"/>
      <c r="AS22" s="5"/>
      <c r="AT22" s="5"/>
      <c r="AU22" s="5"/>
    </row>
    <row r="23" spans="2:48" s="227" customFormat="1" ht="15" customHeight="1">
      <c r="B23" s="370"/>
      <c r="C23" s="375"/>
      <c r="D23" s="376"/>
      <c r="E23" s="377"/>
      <c r="F23" s="399" t="s">
        <v>241</v>
      </c>
      <c r="G23" s="399"/>
      <c r="H23" s="400"/>
      <c r="I23" s="1157" t="s">
        <v>360</v>
      </c>
      <c r="J23" s="1157"/>
      <c r="K23" s="1157"/>
      <c r="L23" s="1157"/>
      <c r="M23" s="1157"/>
      <c r="N23" s="1157"/>
      <c r="O23" s="1157"/>
      <c r="P23" s="1157"/>
      <c r="Q23" s="1157"/>
      <c r="R23" s="1157"/>
      <c r="S23" s="1157"/>
      <c r="T23" s="1157"/>
      <c r="U23" s="1157"/>
      <c r="V23" s="1157"/>
      <c r="W23" s="1157"/>
      <c r="X23" s="1157"/>
      <c r="Y23" s="1157"/>
      <c r="Z23" s="1157"/>
      <c r="AA23" s="1157"/>
      <c r="AB23" s="402" t="s">
        <v>33</v>
      </c>
      <c r="AC23" s="403"/>
      <c r="AD23" s="403"/>
      <c r="AE23" s="403"/>
      <c r="AF23" s="403"/>
      <c r="AG23" s="403"/>
      <c r="AH23" s="403"/>
      <c r="AI23" s="403"/>
      <c r="AJ23" s="403"/>
      <c r="AK23" s="404"/>
      <c r="AL23" s="5"/>
      <c r="AM23" s="5"/>
      <c r="AN23" s="5"/>
      <c r="AO23" s="5"/>
      <c r="AP23" s="5"/>
      <c r="AQ23" s="5"/>
      <c r="AR23" s="5"/>
      <c r="AS23" s="5"/>
      <c r="AT23" s="5"/>
      <c r="AU23" s="5"/>
    </row>
    <row r="24" spans="2:48" s="227" customFormat="1" ht="30" customHeight="1">
      <c r="B24" s="370"/>
      <c r="C24" s="375"/>
      <c r="D24" s="376"/>
      <c r="E24" s="377"/>
      <c r="F24" s="388" t="s">
        <v>34</v>
      </c>
      <c r="G24" s="388"/>
      <c r="H24" s="389"/>
      <c r="I24" s="1155" t="s">
        <v>361</v>
      </c>
      <c r="J24" s="1155"/>
      <c r="K24" s="1155"/>
      <c r="L24" s="1155"/>
      <c r="M24" s="1155"/>
      <c r="N24" s="1155"/>
      <c r="O24" s="1155"/>
      <c r="P24" s="1155"/>
      <c r="Q24" s="1155"/>
      <c r="R24" s="1155"/>
      <c r="S24" s="1155"/>
      <c r="T24" s="1155"/>
      <c r="U24" s="1155"/>
      <c r="V24" s="1155"/>
      <c r="W24" s="1155"/>
      <c r="X24" s="1155"/>
      <c r="Y24" s="1155"/>
      <c r="Z24" s="1155"/>
      <c r="AA24" s="1155"/>
      <c r="AB24" s="405"/>
      <c r="AC24" s="406"/>
      <c r="AD24" s="406"/>
      <c r="AE24" s="406"/>
      <c r="AF24" s="406"/>
      <c r="AG24" s="406"/>
      <c r="AH24" s="406"/>
      <c r="AI24" s="406"/>
      <c r="AJ24" s="406"/>
      <c r="AK24" s="407"/>
      <c r="AL24" s="5"/>
      <c r="AM24" s="5"/>
      <c r="AN24" s="5"/>
      <c r="AO24" s="5"/>
      <c r="AP24" s="5"/>
      <c r="AQ24" s="5"/>
      <c r="AR24" s="5"/>
      <c r="AS24" s="5"/>
      <c r="AT24" s="5"/>
      <c r="AU24" s="5"/>
    </row>
    <row r="25" spans="2:48" s="216" customFormat="1" ht="15" customHeight="1">
      <c r="B25" s="370"/>
      <c r="C25" s="375"/>
      <c r="D25" s="376"/>
      <c r="E25" s="377"/>
      <c r="F25" s="385" t="s">
        <v>241</v>
      </c>
      <c r="G25" s="385"/>
      <c r="H25" s="386"/>
      <c r="I25" s="1157" t="s">
        <v>362</v>
      </c>
      <c r="J25" s="1157"/>
      <c r="K25" s="1157"/>
      <c r="L25" s="1157"/>
      <c r="M25" s="1157"/>
      <c r="N25" s="1157"/>
      <c r="O25" s="1157"/>
      <c r="P25" s="1157"/>
      <c r="Q25" s="1157"/>
      <c r="R25" s="1157"/>
      <c r="S25" s="1157"/>
      <c r="T25" s="1157"/>
      <c r="U25" s="1157"/>
      <c r="V25" s="1157"/>
      <c r="W25" s="1157"/>
      <c r="X25" s="1157"/>
      <c r="Y25" s="1157"/>
      <c r="Z25" s="1157"/>
      <c r="AA25" s="1157"/>
      <c r="AB25" s="405"/>
      <c r="AC25" s="406"/>
      <c r="AD25" s="406"/>
      <c r="AE25" s="406"/>
      <c r="AF25" s="406"/>
      <c r="AG25" s="406"/>
      <c r="AH25" s="406"/>
      <c r="AI25" s="406"/>
      <c r="AJ25" s="406"/>
      <c r="AK25" s="407"/>
      <c r="AL25" s="5"/>
      <c r="AM25" s="5"/>
      <c r="AN25" s="5"/>
      <c r="AO25" s="5"/>
      <c r="AP25" s="5"/>
      <c r="AQ25" s="5"/>
      <c r="AR25" s="5"/>
      <c r="AS25" s="5"/>
      <c r="AT25" s="5"/>
      <c r="AU25" s="5"/>
    </row>
    <row r="26" spans="2:48" s="227" customFormat="1" ht="30" customHeight="1">
      <c r="B26" s="370"/>
      <c r="C26" s="375"/>
      <c r="D26" s="376"/>
      <c r="E26" s="377"/>
      <c r="F26" s="388" t="s">
        <v>35</v>
      </c>
      <c r="G26" s="388"/>
      <c r="H26" s="389"/>
      <c r="I26" s="1158" t="s">
        <v>363</v>
      </c>
      <c r="J26" s="1158"/>
      <c r="K26" s="1158"/>
      <c r="L26" s="1158"/>
      <c r="M26" s="1158"/>
      <c r="N26" s="1158"/>
      <c r="O26" s="1158"/>
      <c r="P26" s="1158"/>
      <c r="Q26" s="1158"/>
      <c r="R26" s="1158"/>
      <c r="S26" s="1158"/>
      <c r="T26" s="1158"/>
      <c r="U26" s="1158"/>
      <c r="V26" s="1158"/>
      <c r="W26" s="1158"/>
      <c r="X26" s="1158"/>
      <c r="Y26" s="1158"/>
      <c r="Z26" s="1158"/>
      <c r="AA26" s="1158"/>
      <c r="AB26" s="408"/>
      <c r="AC26" s="409"/>
      <c r="AD26" s="409"/>
      <c r="AE26" s="409"/>
      <c r="AF26" s="409"/>
      <c r="AG26" s="409"/>
      <c r="AH26" s="409"/>
      <c r="AI26" s="409"/>
      <c r="AJ26" s="409"/>
      <c r="AK26" s="410"/>
      <c r="AL26" s="5"/>
      <c r="AM26" s="5"/>
      <c r="AN26" s="5"/>
      <c r="AO26" s="5"/>
      <c r="AP26" s="5"/>
      <c r="AQ26" s="5"/>
      <c r="AR26" s="5"/>
      <c r="AS26" s="5"/>
      <c r="AT26" s="5"/>
      <c r="AU26" s="5"/>
    </row>
    <row r="27" spans="2:48" s="227" customFormat="1" ht="25" customHeight="1">
      <c r="B27" s="370"/>
      <c r="C27" s="375"/>
      <c r="D27" s="376"/>
      <c r="E27" s="377"/>
      <c r="F27" s="385" t="s">
        <v>36</v>
      </c>
      <c r="G27" s="385"/>
      <c r="H27" s="386"/>
      <c r="I27" s="1159" t="s">
        <v>406</v>
      </c>
      <c r="J27" s="1160"/>
      <c r="K27" s="1160"/>
      <c r="L27" s="1160"/>
      <c r="M27" s="1160"/>
      <c r="N27" s="1160"/>
      <c r="O27" s="1160"/>
      <c r="P27" s="1160"/>
      <c r="Q27" s="1160"/>
      <c r="R27" s="1160"/>
      <c r="S27" s="1160"/>
      <c r="T27" s="1160"/>
      <c r="U27" s="239" t="s">
        <v>395</v>
      </c>
      <c r="V27" s="414" t="s">
        <v>37</v>
      </c>
      <c r="W27" s="415"/>
      <c r="X27" s="416"/>
      <c r="Y27" s="1159" t="s">
        <v>407</v>
      </c>
      <c r="Z27" s="1160"/>
      <c r="AA27" s="1160"/>
      <c r="AB27" s="1160"/>
      <c r="AC27" s="1160"/>
      <c r="AD27" s="1160"/>
      <c r="AE27" s="1160"/>
      <c r="AF27" s="1160"/>
      <c r="AG27" s="1160"/>
      <c r="AH27" s="1160"/>
      <c r="AI27" s="1160"/>
      <c r="AJ27" s="1160"/>
      <c r="AK27" s="240" t="s">
        <v>395</v>
      </c>
      <c r="AL27" s="5"/>
      <c r="AM27" s="5"/>
      <c r="AN27" s="5"/>
      <c r="AO27" s="5"/>
      <c r="AP27" s="5"/>
      <c r="AQ27" s="5"/>
      <c r="AR27" s="5"/>
      <c r="AS27" s="5"/>
      <c r="AT27" s="5"/>
      <c r="AU27" s="5"/>
    </row>
    <row r="28" spans="2:48" s="227" customFormat="1" ht="25" customHeight="1">
      <c r="B28" s="370"/>
      <c r="C28" s="375"/>
      <c r="D28" s="376"/>
      <c r="E28" s="377"/>
      <c r="F28" s="417" t="s">
        <v>302</v>
      </c>
      <c r="G28" s="417"/>
      <c r="H28" s="418"/>
      <c r="I28" s="1161" t="s">
        <v>364</v>
      </c>
      <c r="J28" s="1162"/>
      <c r="K28" s="1162"/>
      <c r="L28" s="1162"/>
      <c r="M28" s="1162"/>
      <c r="N28" s="1162"/>
      <c r="O28" s="1162"/>
      <c r="P28" s="1162"/>
      <c r="Q28" s="1162"/>
      <c r="R28" s="1162"/>
      <c r="S28" s="1162"/>
      <c r="T28" s="1162"/>
      <c r="U28" s="1163"/>
      <c r="V28" s="422" t="s">
        <v>281</v>
      </c>
      <c r="W28" s="423"/>
      <c r="X28" s="424"/>
      <c r="Y28" s="1164" t="s">
        <v>364</v>
      </c>
      <c r="Z28" s="1165"/>
      <c r="AA28" s="1165"/>
      <c r="AB28" s="1165"/>
      <c r="AC28" s="1165"/>
      <c r="AD28" s="1165"/>
      <c r="AE28" s="1165"/>
      <c r="AF28" s="1165"/>
      <c r="AG28" s="1165"/>
      <c r="AH28" s="1165"/>
      <c r="AI28" s="1165"/>
      <c r="AJ28" s="1165"/>
      <c r="AK28" s="241" t="s">
        <v>395</v>
      </c>
      <c r="AL28" s="5"/>
      <c r="AM28" s="5"/>
      <c r="AP28" s="5"/>
      <c r="AQ28" s="5"/>
      <c r="AR28" s="5"/>
      <c r="AS28" s="5"/>
      <c r="AT28" s="5"/>
      <c r="AU28" s="5"/>
      <c r="AV28" s="242" t="s">
        <v>303</v>
      </c>
    </row>
    <row r="29" spans="2:48" s="227" customFormat="1" ht="25" customHeight="1">
      <c r="B29" s="370"/>
      <c r="C29" s="375"/>
      <c r="D29" s="376"/>
      <c r="E29" s="377"/>
      <c r="F29" s="425" t="s">
        <v>304</v>
      </c>
      <c r="G29" s="399"/>
      <c r="H29" s="400"/>
      <c r="I29" s="1166" t="s">
        <v>365</v>
      </c>
      <c r="J29" s="1167"/>
      <c r="K29" s="1167"/>
      <c r="L29" s="1167"/>
      <c r="M29" s="1167"/>
      <c r="N29" s="1167"/>
      <c r="O29" s="1167"/>
      <c r="P29" s="1167"/>
      <c r="Q29" s="1167"/>
      <c r="R29" s="1167"/>
      <c r="S29" s="1167"/>
      <c r="T29" s="1167"/>
      <c r="U29" s="1167"/>
      <c r="V29" s="243" t="s">
        <v>305</v>
      </c>
      <c r="W29" s="1167" t="s">
        <v>366</v>
      </c>
      <c r="X29" s="1168"/>
      <c r="Y29" s="1168"/>
      <c r="Z29" s="1168"/>
      <c r="AA29" s="1168"/>
      <c r="AB29" s="1168"/>
      <c r="AC29" s="1168"/>
      <c r="AD29" s="1168"/>
      <c r="AE29" s="1168"/>
      <c r="AF29" s="1168"/>
      <c r="AG29" s="1168"/>
      <c r="AH29" s="1168"/>
      <c r="AI29" s="1168"/>
      <c r="AJ29" s="1168"/>
      <c r="AK29" s="1169"/>
      <c r="AL29" s="5"/>
      <c r="AM29" s="5"/>
      <c r="AN29" s="5"/>
      <c r="AO29" s="5"/>
      <c r="AP29" s="5"/>
      <c r="AQ29" s="5"/>
      <c r="AR29" s="5"/>
      <c r="AS29" s="5"/>
      <c r="AT29" s="5"/>
      <c r="AU29" s="5"/>
      <c r="AV29" s="244" t="str">
        <f>I29&amp;V29&amp;W29</f>
        <v>system-taro@aaaaa.co.jp</v>
      </c>
    </row>
    <row r="30" spans="2:48" s="227" customFormat="1" ht="15" customHeight="1">
      <c r="B30" s="370"/>
      <c r="C30" s="375"/>
      <c r="D30" s="376"/>
      <c r="E30" s="377"/>
      <c r="F30" s="426"/>
      <c r="G30" s="427"/>
      <c r="H30" s="428"/>
      <c r="I30" s="433" t="str">
        <f>IF(I29="","",I29&amp;V29&amp;W29)</f>
        <v>system-taro@aaaaa.co.jp</v>
      </c>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5"/>
      <c r="AL30" s="5"/>
      <c r="AM30" s="5"/>
      <c r="AN30" s="5"/>
      <c r="AO30" s="5"/>
      <c r="AP30" s="5"/>
      <c r="AQ30" s="5"/>
      <c r="AR30" s="5"/>
      <c r="AS30" s="5"/>
      <c r="AT30" s="5"/>
      <c r="AU30" s="5"/>
      <c r="AV30" s="244"/>
    </row>
    <row r="31" spans="2:48" s="227" customFormat="1" ht="30" customHeight="1" thickBot="1">
      <c r="B31" s="371"/>
      <c r="C31" s="378"/>
      <c r="D31" s="379"/>
      <c r="E31" s="380"/>
      <c r="F31" s="436" t="s">
        <v>38</v>
      </c>
      <c r="G31" s="437"/>
      <c r="H31" s="438"/>
      <c r="I31" s="439" t="s">
        <v>39</v>
      </c>
      <c r="J31" s="440"/>
      <c r="K31" s="441" t="s">
        <v>396</v>
      </c>
      <c r="L31" s="441"/>
      <c r="M31" s="441"/>
      <c r="N31" s="441"/>
      <c r="O31" s="441"/>
      <c r="P31" s="441"/>
      <c r="Q31" s="441"/>
      <c r="R31" s="441"/>
      <c r="S31" s="441"/>
      <c r="T31" s="441"/>
      <c r="U31" s="441"/>
      <c r="V31" s="245" t="s">
        <v>7</v>
      </c>
      <c r="W31" s="442" t="s">
        <v>306</v>
      </c>
      <c r="X31" s="442"/>
      <c r="Y31" s="442"/>
      <c r="Z31" s="245" t="s">
        <v>7</v>
      </c>
      <c r="AA31" s="442" t="s">
        <v>307</v>
      </c>
      <c r="AB31" s="442"/>
      <c r="AC31" s="442"/>
      <c r="AD31" s="246"/>
      <c r="AE31" s="247"/>
      <c r="AF31" s="247"/>
      <c r="AG31" s="247"/>
      <c r="AH31" s="247"/>
      <c r="AI31" s="247"/>
      <c r="AJ31" s="247"/>
      <c r="AK31" s="248"/>
      <c r="AL31" s="5"/>
      <c r="AM31" s="5"/>
      <c r="AN31" s="5" t="s">
        <v>278</v>
      </c>
      <c r="AO31" s="5" t="str">
        <f>IF($Z$31="□","■","")</f>
        <v>■</v>
      </c>
      <c r="AP31" s="5"/>
      <c r="AQ31" s="5" t="s">
        <v>278</v>
      </c>
      <c r="AR31" s="5" t="str">
        <f>IF($V$31="□","■","")</f>
        <v>■</v>
      </c>
      <c r="AS31" s="249"/>
      <c r="AT31" s="5"/>
      <c r="AU31" s="5"/>
    </row>
    <row r="32" spans="2:48" ht="15" customHeight="1"/>
    <row r="33" spans="2:47" ht="15" customHeight="1">
      <c r="AE33" s="250"/>
      <c r="AF33" s="250"/>
      <c r="AG33" s="250"/>
      <c r="AH33" s="250"/>
      <c r="AI33" s="250"/>
      <c r="AJ33" s="251" t="s">
        <v>397</v>
      </c>
      <c r="AK33" s="250"/>
    </row>
    <row r="34" spans="2:47" ht="15" customHeight="1"/>
    <row r="35" spans="2:47" s="227" customFormat="1" ht="15" customHeight="1">
      <c r="B35" s="5"/>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5"/>
      <c r="AL35" s="5"/>
      <c r="AM35" s="5"/>
      <c r="AN35" s="5"/>
      <c r="AO35" s="5"/>
      <c r="AP35" s="5"/>
      <c r="AQ35" s="5"/>
      <c r="AR35" s="5"/>
      <c r="AS35" s="5"/>
      <c r="AT35" s="5"/>
      <c r="AU35" s="5"/>
    </row>
    <row r="36" spans="2:47" ht="15" customHeight="1"/>
    <row r="37" spans="2:47" ht="15" customHeight="1"/>
    <row r="38" spans="2:47" ht="15" customHeight="1"/>
    <row r="39" spans="2:47" s="227" customFormat="1" ht="15" customHeight="1">
      <c r="B39" s="253" t="s">
        <v>251</v>
      </c>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5"/>
      <c r="AM39" s="5"/>
      <c r="AN39" s="5"/>
      <c r="AO39" s="5"/>
      <c r="AP39" s="5"/>
      <c r="AQ39" s="5"/>
      <c r="AR39" s="5"/>
      <c r="AS39" s="5"/>
      <c r="AT39" s="5"/>
      <c r="AU39" s="5"/>
    </row>
    <row r="40" spans="2:47" s="227" customFormat="1" ht="15" customHeight="1">
      <c r="B40" s="454" t="s">
        <v>40</v>
      </c>
      <c r="C40" s="455"/>
      <c r="D40" s="455"/>
      <c r="E40" s="455"/>
      <c r="F40" s="455"/>
      <c r="G40" s="455"/>
      <c r="H40" s="455"/>
      <c r="I40" s="455"/>
      <c r="J40" s="456"/>
      <c r="K40" s="454" t="s">
        <v>308</v>
      </c>
      <c r="L40" s="455"/>
      <c r="M40" s="455"/>
      <c r="N40" s="455"/>
      <c r="O40" s="455"/>
      <c r="P40" s="455"/>
      <c r="Q40" s="455"/>
      <c r="R40" s="455"/>
      <c r="S40" s="455"/>
      <c r="T40" s="455"/>
      <c r="U40" s="455"/>
      <c r="V40" s="455"/>
      <c r="W40" s="455"/>
      <c r="X40" s="455"/>
      <c r="Y40" s="456"/>
      <c r="Z40" s="455" t="s">
        <v>309</v>
      </c>
      <c r="AA40" s="455"/>
      <c r="AB40" s="455"/>
      <c r="AC40" s="455"/>
      <c r="AD40" s="455"/>
      <c r="AE40" s="455"/>
      <c r="AF40" s="455"/>
      <c r="AG40" s="455"/>
      <c r="AH40" s="455"/>
      <c r="AI40" s="455"/>
      <c r="AJ40" s="455"/>
      <c r="AK40" s="456"/>
      <c r="AL40" s="5"/>
      <c r="AM40" s="5"/>
      <c r="AN40" s="5"/>
      <c r="AO40" s="5"/>
      <c r="AP40" s="5"/>
      <c r="AQ40" s="5"/>
      <c r="AR40" s="5"/>
      <c r="AS40" s="5"/>
      <c r="AT40" s="5"/>
      <c r="AU40" s="5"/>
    </row>
    <row r="41" spans="2:47" s="227" customFormat="1" ht="35.15" customHeight="1">
      <c r="B41" s="443" t="s">
        <v>41</v>
      </c>
      <c r="C41" s="444"/>
      <c r="D41" s="445"/>
      <c r="E41" s="446"/>
      <c r="F41" s="446"/>
      <c r="G41" s="446"/>
      <c r="H41" s="446"/>
      <c r="I41" s="446"/>
      <c r="J41" s="447"/>
      <c r="K41" s="448"/>
      <c r="L41" s="449"/>
      <c r="M41" s="449"/>
      <c r="N41" s="449"/>
      <c r="O41" s="449"/>
      <c r="P41" s="449"/>
      <c r="Q41" s="449"/>
      <c r="R41" s="449"/>
      <c r="S41" s="449"/>
      <c r="T41" s="449"/>
      <c r="U41" s="449"/>
      <c r="V41" s="449"/>
      <c r="W41" s="449"/>
      <c r="X41" s="449"/>
      <c r="Y41" s="450"/>
      <c r="Z41" s="451"/>
      <c r="AA41" s="452"/>
      <c r="AB41" s="452"/>
      <c r="AC41" s="452"/>
      <c r="AD41" s="452"/>
      <c r="AE41" s="452"/>
      <c r="AF41" s="452"/>
      <c r="AG41" s="452"/>
      <c r="AH41" s="452"/>
      <c r="AI41" s="452"/>
      <c r="AJ41" s="452"/>
      <c r="AK41" s="453"/>
      <c r="AL41" s="5"/>
      <c r="AM41" s="5"/>
      <c r="AN41" s="5"/>
      <c r="AO41" s="5"/>
      <c r="AP41" s="5"/>
      <c r="AQ41" s="5"/>
      <c r="AR41" s="5"/>
      <c r="AS41" s="5"/>
      <c r="AT41" s="5"/>
      <c r="AU41" s="5"/>
    </row>
    <row r="42" spans="2:47" s="227" customFormat="1" ht="35.15" customHeight="1">
      <c r="B42" s="443" t="s">
        <v>43</v>
      </c>
      <c r="C42" s="444"/>
      <c r="D42" s="445"/>
      <c r="E42" s="446"/>
      <c r="F42" s="446"/>
      <c r="G42" s="446"/>
      <c r="H42" s="446"/>
      <c r="I42" s="446"/>
      <c r="J42" s="447"/>
      <c r="K42" s="448"/>
      <c r="L42" s="449"/>
      <c r="M42" s="449"/>
      <c r="N42" s="449"/>
      <c r="O42" s="449"/>
      <c r="P42" s="449"/>
      <c r="Q42" s="449"/>
      <c r="R42" s="449"/>
      <c r="S42" s="449"/>
      <c r="T42" s="449"/>
      <c r="U42" s="449"/>
      <c r="V42" s="449"/>
      <c r="W42" s="449"/>
      <c r="X42" s="449"/>
      <c r="Y42" s="450"/>
      <c r="Z42" s="451"/>
      <c r="AA42" s="452"/>
      <c r="AB42" s="452"/>
      <c r="AC42" s="452"/>
      <c r="AD42" s="452"/>
      <c r="AE42" s="452"/>
      <c r="AF42" s="452"/>
      <c r="AG42" s="452"/>
      <c r="AH42" s="452"/>
      <c r="AI42" s="452"/>
      <c r="AJ42" s="452"/>
      <c r="AK42" s="453"/>
      <c r="AL42" s="5"/>
      <c r="AM42" s="5"/>
      <c r="AN42" s="5"/>
      <c r="AO42" s="5"/>
      <c r="AP42" s="5"/>
      <c r="AQ42" s="5"/>
      <c r="AR42" s="5"/>
      <c r="AS42" s="5"/>
      <c r="AT42" s="5"/>
      <c r="AU42" s="5"/>
    </row>
    <row r="43" spans="2:47" s="227" customFormat="1" ht="10" customHeight="1">
      <c r="B43" s="255"/>
      <c r="C43" s="255"/>
      <c r="D43" s="256"/>
      <c r="E43" s="256"/>
      <c r="F43" s="256"/>
      <c r="G43" s="256"/>
      <c r="H43" s="256"/>
      <c r="I43" s="257"/>
      <c r="J43" s="257"/>
      <c r="K43" s="257"/>
      <c r="L43" s="257"/>
      <c r="M43" s="257"/>
      <c r="N43" s="257"/>
      <c r="O43" s="257"/>
      <c r="P43" s="257"/>
      <c r="Q43" s="257"/>
      <c r="R43" s="257"/>
      <c r="S43" s="257"/>
      <c r="T43" s="257"/>
      <c r="U43" s="257"/>
      <c r="V43" s="257"/>
      <c r="W43" s="257"/>
      <c r="X43" s="257"/>
      <c r="Y43" s="257"/>
      <c r="Z43" s="258"/>
      <c r="AA43" s="259"/>
      <c r="AB43" s="259"/>
      <c r="AC43" s="259"/>
      <c r="AD43" s="260"/>
      <c r="AE43" s="259"/>
      <c r="AF43" s="259"/>
      <c r="AG43" s="260"/>
      <c r="AH43" s="259"/>
      <c r="AI43" s="259"/>
      <c r="AJ43" s="260"/>
      <c r="AK43" s="260"/>
      <c r="AL43" s="5"/>
      <c r="AM43" s="5"/>
      <c r="AN43" s="5"/>
      <c r="AO43" s="5"/>
      <c r="AP43" s="5"/>
      <c r="AQ43" s="5"/>
      <c r="AR43" s="5"/>
      <c r="AS43" s="5"/>
      <c r="AT43" s="5"/>
      <c r="AU43" s="5"/>
    </row>
    <row r="44" spans="2:47" s="227" customFormat="1" ht="15" customHeight="1">
      <c r="B44" s="454" t="s">
        <v>310</v>
      </c>
      <c r="C44" s="455"/>
      <c r="D44" s="455"/>
      <c r="E44" s="455"/>
      <c r="F44" s="455"/>
      <c r="G44" s="455"/>
      <c r="H44" s="455"/>
      <c r="I44" s="455"/>
      <c r="J44" s="456"/>
      <c r="K44" s="454" t="s">
        <v>311</v>
      </c>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6"/>
      <c r="AL44" s="5"/>
      <c r="AM44" s="5"/>
      <c r="AN44" s="5"/>
      <c r="AO44" s="5"/>
      <c r="AP44" s="5"/>
      <c r="AQ44" s="5"/>
      <c r="AR44" s="5"/>
      <c r="AS44" s="5"/>
      <c r="AT44" s="5"/>
      <c r="AU44" s="5"/>
    </row>
    <row r="45" spans="2:47" s="227" customFormat="1" ht="18" customHeight="1">
      <c r="B45" s="457"/>
      <c r="C45" s="458"/>
      <c r="D45" s="458"/>
      <c r="E45" s="458"/>
      <c r="F45" s="458"/>
      <c r="G45" s="458"/>
      <c r="H45" s="458"/>
      <c r="I45" s="458"/>
      <c r="J45" s="459"/>
      <c r="K45" s="466"/>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8"/>
      <c r="AL45" s="5"/>
      <c r="AM45" s="5"/>
      <c r="AN45" s="5"/>
      <c r="AO45" s="5"/>
      <c r="AP45" s="5"/>
      <c r="AQ45" s="5"/>
      <c r="AR45" s="5"/>
      <c r="AS45" s="5"/>
      <c r="AT45" s="5"/>
      <c r="AU45" s="5"/>
    </row>
    <row r="46" spans="2:47" s="227" customFormat="1" ht="18" customHeight="1">
      <c r="B46" s="460"/>
      <c r="C46" s="461"/>
      <c r="D46" s="461"/>
      <c r="E46" s="461"/>
      <c r="F46" s="461"/>
      <c r="G46" s="461"/>
      <c r="H46" s="461"/>
      <c r="I46" s="461"/>
      <c r="J46" s="462"/>
      <c r="K46" s="469"/>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1"/>
      <c r="AL46" s="5"/>
      <c r="AM46" s="5"/>
      <c r="AN46" s="5"/>
      <c r="AO46" s="5"/>
      <c r="AP46" s="5"/>
      <c r="AQ46" s="5"/>
      <c r="AR46" s="5"/>
      <c r="AS46" s="5"/>
      <c r="AT46" s="5"/>
      <c r="AU46" s="5"/>
    </row>
    <row r="47" spans="2:47" s="227" customFormat="1" ht="18" customHeight="1">
      <c r="B47" s="460"/>
      <c r="C47" s="461"/>
      <c r="D47" s="461"/>
      <c r="E47" s="461"/>
      <c r="F47" s="461"/>
      <c r="G47" s="461"/>
      <c r="H47" s="461"/>
      <c r="I47" s="461"/>
      <c r="J47" s="462"/>
      <c r="K47" s="469"/>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1"/>
      <c r="AL47" s="5"/>
      <c r="AM47" s="5"/>
      <c r="AN47" s="5"/>
      <c r="AO47" s="5"/>
      <c r="AP47" s="5"/>
      <c r="AQ47" s="5"/>
      <c r="AR47" s="5"/>
      <c r="AS47" s="5"/>
      <c r="AT47" s="5"/>
      <c r="AU47" s="5"/>
    </row>
    <row r="48" spans="2:47" s="227" customFormat="1" ht="18" customHeight="1">
      <c r="B48" s="460"/>
      <c r="C48" s="461"/>
      <c r="D48" s="461"/>
      <c r="E48" s="461"/>
      <c r="F48" s="461"/>
      <c r="G48" s="461"/>
      <c r="H48" s="461"/>
      <c r="I48" s="461"/>
      <c r="J48" s="462"/>
      <c r="K48" s="469"/>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1"/>
      <c r="AL48" s="5"/>
      <c r="AM48" s="5"/>
      <c r="AN48" s="5"/>
      <c r="AO48" s="5"/>
      <c r="AP48" s="5"/>
      <c r="AQ48" s="5"/>
      <c r="AR48" s="5"/>
      <c r="AS48" s="5"/>
      <c r="AT48" s="5"/>
      <c r="AU48" s="5"/>
    </row>
    <row r="49" spans="2:47" s="227" customFormat="1" ht="18" customHeight="1">
      <c r="B49" s="463"/>
      <c r="C49" s="464"/>
      <c r="D49" s="464"/>
      <c r="E49" s="464"/>
      <c r="F49" s="464"/>
      <c r="G49" s="464"/>
      <c r="H49" s="464"/>
      <c r="I49" s="464"/>
      <c r="J49" s="465"/>
      <c r="K49" s="472"/>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4"/>
      <c r="AL49" s="5"/>
      <c r="AM49" s="5"/>
      <c r="AN49" s="5"/>
      <c r="AO49" s="5"/>
      <c r="AP49" s="5"/>
      <c r="AQ49" s="5"/>
      <c r="AR49" s="5"/>
      <c r="AS49" s="5"/>
      <c r="AT49" s="5"/>
      <c r="AU49" s="5"/>
    </row>
    <row r="50" spans="2:47" s="227" customFormat="1" ht="10" customHeight="1">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5"/>
      <c r="AM50" s="5"/>
      <c r="AN50" s="5"/>
      <c r="AO50" s="5"/>
      <c r="AP50" s="5"/>
      <c r="AQ50" s="5"/>
      <c r="AR50" s="5"/>
      <c r="AS50" s="5"/>
      <c r="AT50" s="5"/>
      <c r="AU50" s="5"/>
    </row>
    <row r="51" spans="2:47" ht="15" customHeight="1">
      <c r="B51" s="475" t="s">
        <v>312</v>
      </c>
      <c r="C51" s="476"/>
      <c r="D51" s="476"/>
      <c r="E51" s="476"/>
      <c r="F51" s="476"/>
      <c r="G51" s="476"/>
      <c r="H51" s="476"/>
      <c r="I51" s="476"/>
      <c r="J51" s="476"/>
      <c r="K51" s="476"/>
      <c r="L51" s="476"/>
      <c r="M51" s="476"/>
      <c r="N51" s="476"/>
      <c r="O51" s="476"/>
      <c r="P51" s="476"/>
      <c r="Q51" s="476"/>
      <c r="R51" s="476"/>
      <c r="S51" s="477"/>
      <c r="T51" s="478" t="s">
        <v>45</v>
      </c>
      <c r="U51" s="479"/>
      <c r="V51" s="479"/>
      <c r="W51" s="479"/>
      <c r="X51" s="479"/>
      <c r="Y51" s="479"/>
      <c r="Z51" s="479"/>
      <c r="AA51" s="479"/>
      <c r="AB51" s="480"/>
      <c r="AC51" s="478" t="s">
        <v>313</v>
      </c>
      <c r="AD51" s="479"/>
      <c r="AE51" s="479"/>
      <c r="AF51" s="479"/>
      <c r="AG51" s="479"/>
      <c r="AH51" s="479"/>
      <c r="AI51" s="479"/>
      <c r="AJ51" s="479"/>
      <c r="AK51" s="480"/>
    </row>
    <row r="52" spans="2:47" ht="15" customHeight="1">
      <c r="B52" s="481" t="s">
        <v>314</v>
      </c>
      <c r="C52" s="482"/>
      <c r="D52" s="482"/>
      <c r="E52" s="482"/>
      <c r="F52" s="482"/>
      <c r="G52" s="483"/>
      <c r="H52" s="481" t="s">
        <v>315</v>
      </c>
      <c r="I52" s="482"/>
      <c r="J52" s="482"/>
      <c r="K52" s="482"/>
      <c r="L52" s="483"/>
      <c r="M52" s="481" t="s">
        <v>316</v>
      </c>
      <c r="N52" s="482"/>
      <c r="O52" s="482"/>
      <c r="P52" s="482"/>
      <c r="Q52" s="482"/>
      <c r="R52" s="482"/>
      <c r="S52" s="483"/>
      <c r="T52" s="484" t="s">
        <v>46</v>
      </c>
      <c r="U52" s="485"/>
      <c r="V52" s="485"/>
      <c r="W52" s="485"/>
      <c r="X52" s="485"/>
      <c r="Y52" s="485"/>
      <c r="Z52" s="485"/>
      <c r="AA52" s="485"/>
      <c r="AB52" s="486"/>
      <c r="AC52" s="484" t="s">
        <v>46</v>
      </c>
      <c r="AD52" s="485"/>
      <c r="AE52" s="485"/>
      <c r="AF52" s="485"/>
      <c r="AG52" s="485"/>
      <c r="AH52" s="485"/>
      <c r="AI52" s="485"/>
      <c r="AJ52" s="485"/>
      <c r="AK52" s="486"/>
    </row>
    <row r="53" spans="2:47" ht="16" customHeight="1">
      <c r="B53" s="494" t="s">
        <v>7</v>
      </c>
      <c r="C53" s="496" t="s">
        <v>317</v>
      </c>
      <c r="D53" s="497"/>
      <c r="E53" s="497"/>
      <c r="F53" s="497"/>
      <c r="G53" s="498"/>
      <c r="H53" s="494" t="s">
        <v>7</v>
      </c>
      <c r="I53" s="496" t="s">
        <v>181</v>
      </c>
      <c r="J53" s="497"/>
      <c r="K53" s="497"/>
      <c r="L53" s="498"/>
      <c r="M53" s="499" t="s">
        <v>318</v>
      </c>
      <c r="N53" s="500"/>
      <c r="O53" s="500"/>
      <c r="P53" s="500"/>
      <c r="Q53" s="500"/>
      <c r="R53" s="500"/>
      <c r="S53" s="501"/>
      <c r="T53" s="507"/>
      <c r="U53" s="487"/>
      <c r="V53" s="487"/>
      <c r="W53" s="487"/>
      <c r="X53" s="487"/>
      <c r="Y53" s="487"/>
      <c r="Z53" s="487"/>
      <c r="AA53" s="487"/>
      <c r="AB53" s="488"/>
      <c r="AC53" s="509"/>
      <c r="AD53" s="510"/>
      <c r="AE53" s="510"/>
      <c r="AF53" s="510"/>
      <c r="AG53" s="511"/>
      <c r="AH53" s="487"/>
      <c r="AI53" s="487"/>
      <c r="AJ53" s="487"/>
      <c r="AK53" s="488"/>
      <c r="AN53" s="5" t="s">
        <v>7</v>
      </c>
      <c r="AO53" s="5" t="str">
        <f>IF(AND($B$55="□",$B$57="□"),"■","")</f>
        <v>■</v>
      </c>
      <c r="AP53" s="5" t="s">
        <v>7</v>
      </c>
      <c r="AQ53" s="5" t="str">
        <f>IF($H$55="□","■","")</f>
        <v>■</v>
      </c>
    </row>
    <row r="54" spans="2:47" ht="16" customHeight="1">
      <c r="B54" s="495"/>
      <c r="C54" s="497"/>
      <c r="D54" s="497"/>
      <c r="E54" s="497"/>
      <c r="F54" s="497"/>
      <c r="G54" s="498"/>
      <c r="H54" s="495"/>
      <c r="I54" s="497"/>
      <c r="J54" s="497"/>
      <c r="K54" s="497"/>
      <c r="L54" s="498"/>
      <c r="M54" s="491"/>
      <c r="N54" s="492"/>
      <c r="O54" s="492"/>
      <c r="P54" s="492"/>
      <c r="Q54" s="492"/>
      <c r="R54" s="492"/>
      <c r="S54" s="493"/>
      <c r="T54" s="507"/>
      <c r="U54" s="487"/>
      <c r="V54" s="487"/>
      <c r="W54" s="487"/>
      <c r="X54" s="487"/>
      <c r="Y54" s="487"/>
      <c r="Z54" s="487"/>
      <c r="AA54" s="487"/>
      <c r="AB54" s="488"/>
      <c r="AC54" s="494"/>
      <c r="AD54" s="512"/>
      <c r="AE54" s="512"/>
      <c r="AF54" s="512"/>
      <c r="AG54" s="513"/>
      <c r="AH54" s="487"/>
      <c r="AI54" s="487"/>
      <c r="AJ54" s="487"/>
      <c r="AK54" s="488"/>
      <c r="AN54" s="5" t="s">
        <v>7</v>
      </c>
      <c r="AO54" s="5" t="str">
        <f>IF(AND($B$53="□",$B$57="□"),"■","")</f>
        <v>■</v>
      </c>
      <c r="AP54" s="5" t="s">
        <v>7</v>
      </c>
      <c r="AQ54" s="5" t="str">
        <f>IF($H$53="□","■","")</f>
        <v>■</v>
      </c>
    </row>
    <row r="55" spans="2:47" ht="16" customHeight="1">
      <c r="B55" s="494" t="s">
        <v>7</v>
      </c>
      <c r="C55" s="496" t="s">
        <v>180</v>
      </c>
      <c r="D55" s="497"/>
      <c r="E55" s="497"/>
      <c r="F55" s="497"/>
      <c r="G55" s="498"/>
      <c r="H55" s="494" t="s">
        <v>7</v>
      </c>
      <c r="I55" s="496" t="s">
        <v>319</v>
      </c>
      <c r="J55" s="497"/>
      <c r="K55" s="497"/>
      <c r="L55" s="498"/>
      <c r="M55" s="492"/>
      <c r="N55" s="492"/>
      <c r="O55" s="492"/>
      <c r="P55" s="492"/>
      <c r="Q55" s="492"/>
      <c r="R55" s="492"/>
      <c r="S55" s="493"/>
      <c r="T55" s="507"/>
      <c r="U55" s="487"/>
      <c r="V55" s="487"/>
      <c r="W55" s="487"/>
      <c r="X55" s="487"/>
      <c r="Y55" s="487"/>
      <c r="Z55" s="487"/>
      <c r="AA55" s="487"/>
      <c r="AB55" s="488"/>
      <c r="AC55" s="494"/>
      <c r="AD55" s="512"/>
      <c r="AE55" s="512"/>
      <c r="AF55" s="512"/>
      <c r="AG55" s="513"/>
      <c r="AH55" s="487"/>
      <c r="AI55" s="487"/>
      <c r="AJ55" s="487"/>
      <c r="AK55" s="488"/>
      <c r="AN55" s="5" t="s">
        <v>7</v>
      </c>
      <c r="AO55" s="5" t="str">
        <f>IF(AND($B$53="□",$B$55="□"),"■","")</f>
        <v>■</v>
      </c>
    </row>
    <row r="56" spans="2:47" ht="16" customHeight="1">
      <c r="B56" s="495"/>
      <c r="C56" s="497"/>
      <c r="D56" s="497"/>
      <c r="E56" s="497"/>
      <c r="F56" s="497"/>
      <c r="G56" s="498"/>
      <c r="H56" s="495"/>
      <c r="I56" s="497"/>
      <c r="J56" s="497"/>
      <c r="K56" s="497"/>
      <c r="L56" s="498"/>
      <c r="M56" s="499" t="s">
        <v>320</v>
      </c>
      <c r="N56" s="500"/>
      <c r="O56" s="500"/>
      <c r="P56" s="500"/>
      <c r="Q56" s="500"/>
      <c r="R56" s="500"/>
      <c r="S56" s="501"/>
      <c r="T56" s="507"/>
      <c r="U56" s="487"/>
      <c r="V56" s="487"/>
      <c r="W56" s="487"/>
      <c r="X56" s="487"/>
      <c r="Y56" s="487"/>
      <c r="Z56" s="487"/>
      <c r="AA56" s="487"/>
      <c r="AB56" s="488"/>
      <c r="AC56" s="494"/>
      <c r="AD56" s="512"/>
      <c r="AE56" s="512"/>
      <c r="AF56" s="512"/>
      <c r="AG56" s="513"/>
      <c r="AH56" s="487"/>
      <c r="AI56" s="487"/>
      <c r="AJ56" s="487"/>
      <c r="AK56" s="488"/>
    </row>
    <row r="57" spans="2:47" ht="16" customHeight="1">
      <c r="B57" s="494" t="s">
        <v>7</v>
      </c>
      <c r="C57" s="496" t="s">
        <v>44</v>
      </c>
      <c r="D57" s="497"/>
      <c r="E57" s="497"/>
      <c r="F57" s="497"/>
      <c r="G57" s="498"/>
      <c r="H57" s="505"/>
      <c r="I57" s="517"/>
      <c r="J57" s="497"/>
      <c r="K57" s="497"/>
      <c r="L57" s="498"/>
      <c r="M57" s="491"/>
      <c r="N57" s="518"/>
      <c r="O57" s="518"/>
      <c r="P57" s="518"/>
      <c r="Q57" s="518"/>
      <c r="R57" s="518"/>
      <c r="S57" s="519"/>
      <c r="T57" s="507"/>
      <c r="U57" s="487"/>
      <c r="V57" s="487"/>
      <c r="W57" s="487"/>
      <c r="X57" s="487"/>
      <c r="Y57" s="487"/>
      <c r="Z57" s="487"/>
      <c r="AA57" s="487"/>
      <c r="AB57" s="488"/>
      <c r="AC57" s="494"/>
      <c r="AD57" s="512"/>
      <c r="AE57" s="512"/>
      <c r="AF57" s="512"/>
      <c r="AG57" s="513"/>
      <c r="AH57" s="487"/>
      <c r="AI57" s="487"/>
      <c r="AJ57" s="487"/>
      <c r="AK57" s="488"/>
    </row>
    <row r="58" spans="2:47" ht="16" customHeight="1">
      <c r="B58" s="502"/>
      <c r="C58" s="503"/>
      <c r="D58" s="503"/>
      <c r="E58" s="503"/>
      <c r="F58" s="503"/>
      <c r="G58" s="504"/>
      <c r="H58" s="506"/>
      <c r="I58" s="503"/>
      <c r="J58" s="503"/>
      <c r="K58" s="503"/>
      <c r="L58" s="504"/>
      <c r="M58" s="520"/>
      <c r="N58" s="520"/>
      <c r="O58" s="520"/>
      <c r="P58" s="520"/>
      <c r="Q58" s="520"/>
      <c r="R58" s="520"/>
      <c r="S58" s="521"/>
      <c r="T58" s="508"/>
      <c r="U58" s="489"/>
      <c r="V58" s="489"/>
      <c r="W58" s="489"/>
      <c r="X58" s="489"/>
      <c r="Y58" s="489"/>
      <c r="Z58" s="489"/>
      <c r="AA58" s="489"/>
      <c r="AB58" s="490"/>
      <c r="AC58" s="514"/>
      <c r="AD58" s="515"/>
      <c r="AE58" s="515"/>
      <c r="AF58" s="515"/>
      <c r="AG58" s="516"/>
      <c r="AH58" s="489"/>
      <c r="AI58" s="489"/>
      <c r="AJ58" s="489"/>
      <c r="AK58" s="490"/>
    </row>
    <row r="59" spans="2:47" ht="15" customHeight="1">
      <c r="B59" s="478" t="s">
        <v>321</v>
      </c>
      <c r="C59" s="479"/>
      <c r="D59" s="479"/>
      <c r="E59" s="479"/>
      <c r="F59" s="479"/>
      <c r="G59" s="479"/>
      <c r="H59" s="479"/>
      <c r="I59" s="479"/>
      <c r="J59" s="480"/>
      <c r="K59" s="478" t="s">
        <v>322</v>
      </c>
      <c r="L59" s="479"/>
      <c r="M59" s="479"/>
      <c r="N59" s="479"/>
      <c r="O59" s="479"/>
      <c r="P59" s="479"/>
      <c r="Q59" s="479"/>
      <c r="R59" s="479"/>
      <c r="S59" s="480"/>
      <c r="T59" s="478" t="s">
        <v>323</v>
      </c>
      <c r="U59" s="479"/>
      <c r="V59" s="479"/>
      <c r="W59" s="479"/>
      <c r="X59" s="479"/>
      <c r="Y59" s="479"/>
      <c r="Z59" s="479"/>
      <c r="AA59" s="479"/>
      <c r="AB59" s="480"/>
      <c r="AC59" s="478" t="s">
        <v>324</v>
      </c>
      <c r="AD59" s="479"/>
      <c r="AE59" s="479"/>
      <c r="AF59" s="479"/>
      <c r="AG59" s="479"/>
      <c r="AH59" s="479"/>
      <c r="AI59" s="479"/>
      <c r="AJ59" s="479"/>
      <c r="AK59" s="480"/>
    </row>
    <row r="60" spans="2:47" ht="15" customHeight="1">
      <c r="B60" s="484" t="s">
        <v>46</v>
      </c>
      <c r="C60" s="485"/>
      <c r="D60" s="485"/>
      <c r="E60" s="485"/>
      <c r="F60" s="485"/>
      <c r="G60" s="485"/>
      <c r="H60" s="485"/>
      <c r="I60" s="485"/>
      <c r="J60" s="486"/>
      <c r="K60" s="484" t="s">
        <v>46</v>
      </c>
      <c r="L60" s="485"/>
      <c r="M60" s="485"/>
      <c r="N60" s="485"/>
      <c r="O60" s="485"/>
      <c r="P60" s="485"/>
      <c r="Q60" s="485"/>
      <c r="R60" s="485"/>
      <c r="S60" s="486"/>
      <c r="T60" s="484" t="s">
        <v>46</v>
      </c>
      <c r="U60" s="485"/>
      <c r="V60" s="485"/>
      <c r="W60" s="485"/>
      <c r="X60" s="485"/>
      <c r="Y60" s="485"/>
      <c r="Z60" s="485"/>
      <c r="AA60" s="485"/>
      <c r="AB60" s="486"/>
      <c r="AC60" s="484" t="s">
        <v>46</v>
      </c>
      <c r="AD60" s="485"/>
      <c r="AE60" s="485"/>
      <c r="AF60" s="485"/>
      <c r="AG60" s="485"/>
      <c r="AH60" s="485"/>
      <c r="AI60" s="485"/>
      <c r="AJ60" s="485"/>
      <c r="AK60" s="486"/>
    </row>
    <row r="61" spans="2:47" ht="16" customHeight="1">
      <c r="B61" s="507"/>
      <c r="C61" s="487"/>
      <c r="D61" s="487"/>
      <c r="E61" s="487"/>
      <c r="F61" s="487"/>
      <c r="G61" s="487"/>
      <c r="H61" s="487"/>
      <c r="I61" s="487"/>
      <c r="J61" s="488"/>
      <c r="K61" s="507"/>
      <c r="L61" s="487"/>
      <c r="M61" s="487"/>
      <c r="N61" s="487"/>
      <c r="O61" s="487"/>
      <c r="P61" s="487"/>
      <c r="Q61" s="487"/>
      <c r="R61" s="487"/>
      <c r="S61" s="488"/>
      <c r="T61" s="507"/>
      <c r="U61" s="487"/>
      <c r="V61" s="487"/>
      <c r="W61" s="487"/>
      <c r="X61" s="487"/>
      <c r="Y61" s="487"/>
      <c r="Z61" s="487"/>
      <c r="AA61" s="487"/>
      <c r="AB61" s="488"/>
      <c r="AC61" s="522"/>
      <c r="AD61" s="523"/>
      <c r="AE61" s="523"/>
      <c r="AF61" s="523"/>
      <c r="AG61" s="523"/>
      <c r="AH61" s="523"/>
      <c r="AI61" s="523"/>
      <c r="AJ61" s="523"/>
      <c r="AK61" s="526"/>
    </row>
    <row r="62" spans="2:47" ht="16" customHeight="1">
      <c r="B62" s="507"/>
      <c r="C62" s="487"/>
      <c r="D62" s="487"/>
      <c r="E62" s="487"/>
      <c r="F62" s="487"/>
      <c r="G62" s="487"/>
      <c r="H62" s="487"/>
      <c r="I62" s="487"/>
      <c r="J62" s="488"/>
      <c r="K62" s="507"/>
      <c r="L62" s="487"/>
      <c r="M62" s="487"/>
      <c r="N62" s="487"/>
      <c r="O62" s="487"/>
      <c r="P62" s="487"/>
      <c r="Q62" s="487"/>
      <c r="R62" s="487"/>
      <c r="S62" s="488"/>
      <c r="T62" s="507"/>
      <c r="U62" s="487"/>
      <c r="V62" s="487"/>
      <c r="W62" s="487"/>
      <c r="X62" s="487"/>
      <c r="Y62" s="487"/>
      <c r="Z62" s="487"/>
      <c r="AA62" s="487"/>
      <c r="AB62" s="488"/>
      <c r="AC62" s="522"/>
      <c r="AD62" s="523"/>
      <c r="AE62" s="523"/>
      <c r="AF62" s="523"/>
      <c r="AG62" s="523"/>
      <c r="AH62" s="523"/>
      <c r="AI62" s="523"/>
      <c r="AJ62" s="523"/>
      <c r="AK62" s="526"/>
    </row>
    <row r="63" spans="2:47" ht="16" customHeight="1">
      <c r="B63" s="507"/>
      <c r="C63" s="487"/>
      <c r="D63" s="487"/>
      <c r="E63" s="487"/>
      <c r="F63" s="487"/>
      <c r="G63" s="487"/>
      <c r="H63" s="487"/>
      <c r="I63" s="487"/>
      <c r="J63" s="488"/>
      <c r="K63" s="507"/>
      <c r="L63" s="487"/>
      <c r="M63" s="487"/>
      <c r="N63" s="487"/>
      <c r="O63" s="487"/>
      <c r="P63" s="487"/>
      <c r="Q63" s="487"/>
      <c r="R63" s="487"/>
      <c r="S63" s="488"/>
      <c r="T63" s="507"/>
      <c r="U63" s="487"/>
      <c r="V63" s="487"/>
      <c r="W63" s="487"/>
      <c r="X63" s="487"/>
      <c r="Y63" s="487"/>
      <c r="Z63" s="487"/>
      <c r="AA63" s="487"/>
      <c r="AB63" s="488"/>
      <c r="AC63" s="522"/>
      <c r="AD63" s="523"/>
      <c r="AE63" s="523"/>
      <c r="AF63" s="523"/>
      <c r="AG63" s="523"/>
      <c r="AH63" s="523"/>
      <c r="AI63" s="523"/>
      <c r="AJ63" s="523"/>
      <c r="AK63" s="526"/>
    </row>
    <row r="64" spans="2:47" ht="16" customHeight="1">
      <c r="B64" s="507"/>
      <c r="C64" s="487"/>
      <c r="D64" s="487"/>
      <c r="E64" s="487"/>
      <c r="F64" s="487"/>
      <c r="G64" s="487"/>
      <c r="H64" s="487"/>
      <c r="I64" s="487"/>
      <c r="J64" s="488"/>
      <c r="K64" s="507"/>
      <c r="L64" s="487"/>
      <c r="M64" s="487"/>
      <c r="N64" s="487"/>
      <c r="O64" s="487"/>
      <c r="P64" s="487"/>
      <c r="Q64" s="487"/>
      <c r="R64" s="487"/>
      <c r="S64" s="488"/>
      <c r="T64" s="507"/>
      <c r="U64" s="487"/>
      <c r="V64" s="487"/>
      <c r="W64" s="487"/>
      <c r="X64" s="487"/>
      <c r="Y64" s="487"/>
      <c r="Z64" s="487"/>
      <c r="AA64" s="487"/>
      <c r="AB64" s="488"/>
      <c r="AC64" s="522"/>
      <c r="AD64" s="523"/>
      <c r="AE64" s="523"/>
      <c r="AF64" s="523"/>
      <c r="AG64" s="523"/>
      <c r="AH64" s="523"/>
      <c r="AI64" s="523"/>
      <c r="AJ64" s="523"/>
      <c r="AK64" s="526"/>
    </row>
    <row r="65" spans="2:47" ht="16" customHeight="1">
      <c r="B65" s="507"/>
      <c r="C65" s="487"/>
      <c r="D65" s="487"/>
      <c r="E65" s="487"/>
      <c r="F65" s="487"/>
      <c r="G65" s="487"/>
      <c r="H65" s="487"/>
      <c r="I65" s="487"/>
      <c r="J65" s="488"/>
      <c r="K65" s="507"/>
      <c r="L65" s="487"/>
      <c r="M65" s="487"/>
      <c r="N65" s="487"/>
      <c r="O65" s="487"/>
      <c r="P65" s="487"/>
      <c r="Q65" s="487"/>
      <c r="R65" s="487"/>
      <c r="S65" s="488"/>
      <c r="T65" s="507"/>
      <c r="U65" s="487"/>
      <c r="V65" s="487"/>
      <c r="W65" s="487"/>
      <c r="X65" s="487"/>
      <c r="Y65" s="487"/>
      <c r="Z65" s="487"/>
      <c r="AA65" s="487"/>
      <c r="AB65" s="488"/>
      <c r="AC65" s="522"/>
      <c r="AD65" s="523"/>
      <c r="AE65" s="523"/>
      <c r="AF65" s="523"/>
      <c r="AG65" s="523"/>
      <c r="AH65" s="523"/>
      <c r="AI65" s="523"/>
      <c r="AJ65" s="523"/>
      <c r="AK65" s="526"/>
    </row>
    <row r="66" spans="2:47" ht="16" customHeight="1">
      <c r="B66" s="508"/>
      <c r="C66" s="489"/>
      <c r="D66" s="489"/>
      <c r="E66" s="489"/>
      <c r="F66" s="489"/>
      <c r="G66" s="489"/>
      <c r="H66" s="489"/>
      <c r="I66" s="489"/>
      <c r="J66" s="490"/>
      <c r="K66" s="508"/>
      <c r="L66" s="489"/>
      <c r="M66" s="489"/>
      <c r="N66" s="489"/>
      <c r="O66" s="489"/>
      <c r="P66" s="489"/>
      <c r="Q66" s="489"/>
      <c r="R66" s="489"/>
      <c r="S66" s="490"/>
      <c r="T66" s="508"/>
      <c r="U66" s="489"/>
      <c r="V66" s="489"/>
      <c r="W66" s="489"/>
      <c r="X66" s="489"/>
      <c r="Y66" s="489"/>
      <c r="Z66" s="489"/>
      <c r="AA66" s="489"/>
      <c r="AB66" s="490"/>
      <c r="AC66" s="524"/>
      <c r="AD66" s="525"/>
      <c r="AE66" s="525"/>
      <c r="AF66" s="525"/>
      <c r="AG66" s="525"/>
      <c r="AH66" s="525"/>
      <c r="AI66" s="525"/>
      <c r="AJ66" s="525"/>
      <c r="AK66" s="527"/>
    </row>
    <row r="67" spans="2:47" s="227" customFormat="1" ht="12" customHeight="1">
      <c r="B67" s="252" t="s">
        <v>21</v>
      </c>
      <c r="C67" s="5"/>
      <c r="D67" s="5"/>
      <c r="E67" s="583" t="s">
        <v>182</v>
      </c>
      <c r="F67" s="583"/>
      <c r="G67" s="583"/>
      <c r="H67" s="583"/>
      <c r="I67" s="583"/>
      <c r="J67" s="583"/>
      <c r="K67" s="583"/>
      <c r="L67" s="583"/>
      <c r="M67" s="583"/>
      <c r="N67" s="583"/>
      <c r="O67" s="583"/>
      <c r="P67" s="583"/>
      <c r="Q67" s="583"/>
      <c r="R67" s="583"/>
      <c r="S67" s="583"/>
      <c r="T67" s="583"/>
      <c r="U67" s="583"/>
      <c r="V67" s="583"/>
      <c r="W67" s="583"/>
      <c r="X67" s="583"/>
      <c r="Y67" s="583"/>
      <c r="Z67" s="583"/>
      <c r="AA67" s="583"/>
      <c r="AB67" s="583"/>
      <c r="AC67" s="583"/>
      <c r="AD67" s="583"/>
      <c r="AE67" s="583"/>
      <c r="AF67" s="583"/>
      <c r="AG67" s="583"/>
      <c r="AH67" s="583"/>
      <c r="AI67" s="583"/>
      <c r="AJ67" s="583"/>
      <c r="AK67" s="583"/>
      <c r="AL67" s="262"/>
      <c r="AM67" s="5"/>
      <c r="AN67" s="5"/>
      <c r="AO67" s="5"/>
      <c r="AP67" s="5"/>
      <c r="AQ67" s="5"/>
      <c r="AR67" s="5"/>
      <c r="AS67" s="5"/>
      <c r="AT67" s="5"/>
      <c r="AU67" s="5"/>
    </row>
    <row r="69" spans="2:47" ht="30" customHeight="1" thickBot="1"/>
    <row r="70" spans="2:47" s="227" customFormat="1" ht="27.75" customHeight="1">
      <c r="B70" s="369" t="s">
        <v>325</v>
      </c>
      <c r="C70" s="373" t="s">
        <v>326</v>
      </c>
      <c r="D70" s="373"/>
      <c r="E70" s="374"/>
      <c r="F70" s="528" t="s">
        <v>38</v>
      </c>
      <c r="G70" s="528"/>
      <c r="H70" s="529"/>
      <c r="I70" s="530" t="s">
        <v>39</v>
      </c>
      <c r="J70" s="531"/>
      <c r="K70" s="532" t="s">
        <v>47</v>
      </c>
      <c r="L70" s="533"/>
      <c r="M70" s="533"/>
      <c r="N70" s="533"/>
      <c r="O70" s="533"/>
      <c r="P70" s="533"/>
      <c r="Q70" s="533"/>
      <c r="R70" s="533"/>
      <c r="S70" s="533"/>
      <c r="T70" s="533"/>
      <c r="U70" s="533"/>
      <c r="V70" s="533"/>
      <c r="W70" s="533"/>
      <c r="X70" s="533"/>
      <c r="Y70" s="533"/>
      <c r="Z70" s="533"/>
      <c r="AA70" s="533"/>
      <c r="AB70" s="533"/>
      <c r="AC70" s="533"/>
      <c r="AD70" s="533"/>
      <c r="AE70" s="533"/>
      <c r="AF70" s="533"/>
      <c r="AG70" s="533"/>
      <c r="AH70" s="533"/>
      <c r="AI70" s="533"/>
      <c r="AJ70" s="533"/>
      <c r="AK70" s="534"/>
      <c r="AL70" s="5"/>
      <c r="AM70" s="5"/>
      <c r="AN70" s="5"/>
      <c r="AP70" s="249"/>
      <c r="AQ70" s="5"/>
      <c r="AR70" s="5"/>
      <c r="AS70" s="5"/>
      <c r="AT70" s="5"/>
      <c r="AU70" s="5"/>
    </row>
    <row r="71" spans="2:47" s="227" customFormat="1" ht="19" customHeight="1">
      <c r="B71" s="370"/>
      <c r="C71" s="376"/>
      <c r="D71" s="376"/>
      <c r="E71" s="377"/>
      <c r="F71" s="535" t="s">
        <v>48</v>
      </c>
      <c r="G71" s="538" t="s">
        <v>49</v>
      </c>
      <c r="H71" s="539"/>
      <c r="I71" s="544" t="s">
        <v>50</v>
      </c>
      <c r="J71" s="545"/>
      <c r="K71" s="345" t="s">
        <v>183</v>
      </c>
      <c r="L71" s="550" t="s">
        <v>327</v>
      </c>
      <c r="M71" s="550"/>
      <c r="N71" s="550"/>
      <c r="O71" s="550"/>
      <c r="P71" s="550"/>
      <c r="Q71" s="550"/>
      <c r="R71" s="264" t="s">
        <v>328</v>
      </c>
      <c r="S71" s="559" t="s">
        <v>51</v>
      </c>
      <c r="T71" s="559"/>
      <c r="U71" s="559"/>
      <c r="V71" s="559"/>
      <c r="W71" s="559"/>
      <c r="X71" s="559"/>
      <c r="Y71" s="559"/>
      <c r="Z71" s="559"/>
      <c r="AA71" s="559"/>
      <c r="AB71" s="559"/>
      <c r="AC71" s="559"/>
      <c r="AD71" s="559"/>
      <c r="AE71" s="559"/>
      <c r="AF71" s="559"/>
      <c r="AG71" s="559"/>
      <c r="AH71" s="559"/>
      <c r="AI71" s="559"/>
      <c r="AJ71" s="559"/>
      <c r="AK71" s="560"/>
      <c r="AL71" s="5"/>
      <c r="AM71" s="5"/>
      <c r="AN71" s="5" t="s">
        <v>278</v>
      </c>
      <c r="AO71" s="5" t="str">
        <f>IF(AND($K$73="□",$K$72="□"),"■","")</f>
        <v>■</v>
      </c>
      <c r="AP71" s="5"/>
      <c r="AQ71" s="5"/>
      <c r="AR71" s="5"/>
    </row>
    <row r="72" spans="2:47" s="227" customFormat="1" ht="19" customHeight="1">
      <c r="B72" s="370"/>
      <c r="C72" s="376"/>
      <c r="D72" s="376"/>
      <c r="E72" s="377"/>
      <c r="F72" s="536"/>
      <c r="G72" s="540"/>
      <c r="H72" s="541"/>
      <c r="I72" s="546"/>
      <c r="J72" s="547"/>
      <c r="K72" s="265" t="s">
        <v>7</v>
      </c>
      <c r="L72" s="561" t="s">
        <v>52</v>
      </c>
      <c r="M72" s="561"/>
      <c r="N72" s="561"/>
      <c r="O72" s="561"/>
      <c r="P72" s="561"/>
      <c r="Q72" s="561"/>
      <c r="R72" s="266" t="s">
        <v>282</v>
      </c>
      <c r="S72" s="561" t="s">
        <v>53</v>
      </c>
      <c r="T72" s="561"/>
      <c r="U72" s="561"/>
      <c r="V72" s="561"/>
      <c r="W72" s="267" t="s">
        <v>329</v>
      </c>
      <c r="X72" s="562"/>
      <c r="Y72" s="562"/>
      <c r="Z72" s="562"/>
      <c r="AA72" s="562"/>
      <c r="AB72" s="562"/>
      <c r="AC72" s="562"/>
      <c r="AD72" s="562"/>
      <c r="AE72" s="268" t="s">
        <v>330</v>
      </c>
      <c r="AF72" s="269" t="s">
        <v>282</v>
      </c>
      <c r="AG72" s="563" t="s">
        <v>331</v>
      </c>
      <c r="AH72" s="563"/>
      <c r="AI72" s="563"/>
      <c r="AJ72" s="563"/>
      <c r="AK72" s="564"/>
      <c r="AL72" s="5"/>
      <c r="AN72" s="5" t="s">
        <v>278</v>
      </c>
      <c r="AO72" s="5" t="str">
        <f>IF(AND($K$73="□",$K$71="□"),"■","")</f>
        <v/>
      </c>
      <c r="AS72" s="5"/>
      <c r="AT72" s="5"/>
      <c r="AU72" s="5"/>
    </row>
    <row r="73" spans="2:47" s="227" customFormat="1" ht="19" customHeight="1">
      <c r="B73" s="370"/>
      <c r="C73" s="376"/>
      <c r="D73" s="376"/>
      <c r="E73" s="377"/>
      <c r="F73" s="536"/>
      <c r="G73" s="540"/>
      <c r="H73" s="541"/>
      <c r="I73" s="546"/>
      <c r="J73" s="547"/>
      <c r="K73" s="265" t="s">
        <v>7</v>
      </c>
      <c r="L73" s="561" t="s">
        <v>54</v>
      </c>
      <c r="M73" s="561"/>
      <c r="N73" s="561"/>
      <c r="O73" s="561"/>
      <c r="P73" s="561"/>
      <c r="Q73" s="561"/>
      <c r="R73" s="266" t="s">
        <v>143</v>
      </c>
      <c r="S73" s="559" t="s">
        <v>55</v>
      </c>
      <c r="T73" s="559"/>
      <c r="U73" s="559"/>
      <c r="V73" s="559"/>
      <c r="W73" s="559"/>
      <c r="X73" s="559"/>
      <c r="Y73" s="559"/>
      <c r="Z73" s="559"/>
      <c r="AA73" s="559"/>
      <c r="AB73" s="559"/>
      <c r="AC73" s="559"/>
      <c r="AD73" s="559"/>
      <c r="AE73" s="559"/>
      <c r="AF73" s="559"/>
      <c r="AG73" s="559"/>
      <c r="AH73" s="559"/>
      <c r="AI73" s="559"/>
      <c r="AJ73" s="559"/>
      <c r="AK73" s="560"/>
      <c r="AL73" s="5"/>
      <c r="AN73" s="5" t="s">
        <v>278</v>
      </c>
      <c r="AO73" s="5" t="str">
        <f>IF(AND($K$72="□",$K$71="□"),"■","")</f>
        <v/>
      </c>
      <c r="AS73" s="5"/>
      <c r="AT73" s="5"/>
      <c r="AU73" s="5"/>
    </row>
    <row r="74" spans="2:47" s="227" customFormat="1" ht="19" customHeight="1">
      <c r="B74" s="370"/>
      <c r="C74" s="376"/>
      <c r="D74" s="376"/>
      <c r="E74" s="377"/>
      <c r="F74" s="536"/>
      <c r="G74" s="540"/>
      <c r="H74" s="541"/>
      <c r="I74" s="548"/>
      <c r="J74" s="549"/>
      <c r="K74" s="270"/>
      <c r="L74" s="271"/>
      <c r="M74" s="271"/>
      <c r="N74" s="271"/>
      <c r="O74" s="271"/>
      <c r="P74" s="271"/>
      <c r="Q74" s="271"/>
      <c r="R74" s="266"/>
      <c r="S74" s="271" t="s">
        <v>332</v>
      </c>
      <c r="T74" s="551"/>
      <c r="U74" s="551"/>
      <c r="V74" s="551"/>
      <c r="W74" s="551"/>
      <c r="X74" s="551"/>
      <c r="Y74" s="551"/>
      <c r="Z74" s="551"/>
      <c r="AA74" s="551"/>
      <c r="AB74" s="551"/>
      <c r="AC74" s="551"/>
      <c r="AD74" s="551"/>
      <c r="AE74" s="551"/>
      <c r="AF74" s="551"/>
      <c r="AG74" s="551"/>
      <c r="AH74" s="551"/>
      <c r="AI74" s="551"/>
      <c r="AJ74" s="551"/>
      <c r="AK74" s="272" t="s">
        <v>3</v>
      </c>
      <c r="AL74" s="5"/>
      <c r="AN74" s="5"/>
      <c r="AO74" s="5"/>
      <c r="AS74" s="5"/>
      <c r="AT74" s="5"/>
      <c r="AU74" s="5"/>
    </row>
    <row r="75" spans="2:47" s="227" customFormat="1" ht="19" customHeight="1">
      <c r="B75" s="370"/>
      <c r="C75" s="376"/>
      <c r="D75" s="376"/>
      <c r="E75" s="377"/>
      <c r="F75" s="536"/>
      <c r="G75" s="540"/>
      <c r="H75" s="541"/>
      <c r="I75" s="544" t="s">
        <v>398</v>
      </c>
      <c r="J75" s="545"/>
      <c r="K75" s="346" t="s">
        <v>183</v>
      </c>
      <c r="L75" s="552" t="s">
        <v>399</v>
      </c>
      <c r="M75" s="552"/>
      <c r="N75" s="552"/>
      <c r="O75" s="552"/>
      <c r="P75" s="552"/>
      <c r="Q75" s="552"/>
      <c r="R75" s="552"/>
      <c r="S75" s="552"/>
      <c r="T75" s="274"/>
      <c r="U75" s="274"/>
      <c r="V75" s="274"/>
      <c r="W75" s="274"/>
      <c r="X75" s="274"/>
      <c r="Y75" s="274"/>
      <c r="Z75" s="274"/>
      <c r="AA75" s="274"/>
      <c r="AB75" s="274"/>
      <c r="AC75" s="274"/>
      <c r="AD75" s="274"/>
      <c r="AE75" s="274"/>
      <c r="AF75" s="274"/>
      <c r="AG75" s="274"/>
      <c r="AH75" s="274"/>
      <c r="AI75" s="274"/>
      <c r="AJ75" s="274"/>
      <c r="AK75" s="275"/>
      <c r="AL75" s="5"/>
      <c r="AM75" s="5"/>
      <c r="AN75" s="5" t="s">
        <v>7</v>
      </c>
      <c r="AO75" s="5" t="str">
        <f>IF(AND($K$76="□",$K$77="□"),"■","")</f>
        <v>■</v>
      </c>
      <c r="AQ75" s="5"/>
      <c r="AR75" s="5"/>
      <c r="AS75" s="5"/>
      <c r="AT75" s="5"/>
      <c r="AU75" s="5"/>
    </row>
    <row r="76" spans="2:47" s="227" customFormat="1" ht="19" customHeight="1">
      <c r="B76" s="370"/>
      <c r="C76" s="376"/>
      <c r="D76" s="376"/>
      <c r="E76" s="377"/>
      <c r="F76" s="536"/>
      <c r="G76" s="540"/>
      <c r="H76" s="541"/>
      <c r="I76" s="546"/>
      <c r="J76" s="547"/>
      <c r="K76" s="265" t="s">
        <v>7</v>
      </c>
      <c r="L76" s="553" t="s">
        <v>400</v>
      </c>
      <c r="M76" s="553"/>
      <c r="N76" s="553"/>
      <c r="O76" s="553"/>
      <c r="P76" s="553"/>
      <c r="Q76" s="553"/>
      <c r="R76" s="553"/>
      <c r="S76" s="553"/>
      <c r="T76" s="554" t="s">
        <v>401</v>
      </c>
      <c r="U76" s="554"/>
      <c r="V76" s="554"/>
      <c r="W76" s="554"/>
      <c r="X76" s="554"/>
      <c r="Y76" s="554"/>
      <c r="Z76" s="554"/>
      <c r="AA76" s="554"/>
      <c r="AB76" s="554"/>
      <c r="AC76" s="554"/>
      <c r="AD76" s="554"/>
      <c r="AE76" s="554"/>
      <c r="AF76" s="554"/>
      <c r="AG76" s="554"/>
      <c r="AH76" s="554"/>
      <c r="AI76" s="554"/>
      <c r="AJ76" s="554"/>
      <c r="AK76" s="555"/>
      <c r="AL76" s="5"/>
      <c r="AM76" s="5"/>
      <c r="AN76" s="5" t="s">
        <v>7</v>
      </c>
      <c r="AO76" s="5" t="str">
        <f>IF(AND($K$75="□",$K$77="□"),"■","")</f>
        <v/>
      </c>
      <c r="AQ76" s="5"/>
      <c r="AR76" s="5"/>
      <c r="AS76" s="5"/>
      <c r="AT76" s="5"/>
      <c r="AU76" s="5"/>
    </row>
    <row r="77" spans="2:47" s="227" customFormat="1" ht="19" customHeight="1">
      <c r="B77" s="370"/>
      <c r="C77" s="376"/>
      <c r="D77" s="376"/>
      <c r="E77" s="377"/>
      <c r="F77" s="537"/>
      <c r="G77" s="542"/>
      <c r="H77" s="543"/>
      <c r="I77" s="548"/>
      <c r="J77" s="549"/>
      <c r="K77" s="276" t="s">
        <v>7</v>
      </c>
      <c r="L77" s="556" t="s">
        <v>402</v>
      </c>
      <c r="M77" s="556"/>
      <c r="N77" s="556"/>
      <c r="O77" s="556"/>
      <c r="P77" s="556"/>
      <c r="Q77" s="556"/>
      <c r="R77" s="556"/>
      <c r="S77" s="556"/>
      <c r="T77" s="557" t="s">
        <v>401</v>
      </c>
      <c r="U77" s="557"/>
      <c r="V77" s="557"/>
      <c r="W77" s="557"/>
      <c r="X77" s="557"/>
      <c r="Y77" s="557"/>
      <c r="Z77" s="557"/>
      <c r="AA77" s="557"/>
      <c r="AB77" s="557"/>
      <c r="AC77" s="557"/>
      <c r="AD77" s="557"/>
      <c r="AE77" s="557"/>
      <c r="AF77" s="557"/>
      <c r="AG77" s="557"/>
      <c r="AH77" s="557"/>
      <c r="AI77" s="557"/>
      <c r="AJ77" s="557"/>
      <c r="AK77" s="558"/>
      <c r="AL77" s="5"/>
      <c r="AM77" s="5"/>
      <c r="AN77" s="5" t="s">
        <v>7</v>
      </c>
      <c r="AO77" s="5" t="str">
        <f>IF(AND($K$75="□",$K$76="□"),"■","")</f>
        <v/>
      </c>
      <c r="AQ77" s="5"/>
      <c r="AR77" s="5"/>
      <c r="AS77" s="5"/>
      <c r="AT77" s="5"/>
      <c r="AU77" s="5"/>
    </row>
    <row r="78" spans="2:47" s="227" customFormat="1" ht="18.649999999999999" customHeight="1">
      <c r="B78" s="370"/>
      <c r="C78" s="376"/>
      <c r="D78" s="376"/>
      <c r="E78" s="377"/>
      <c r="F78" s="565" t="s">
        <v>333</v>
      </c>
      <c r="G78" s="568" t="s">
        <v>334</v>
      </c>
      <c r="H78" s="569"/>
      <c r="I78" s="544" t="s">
        <v>56</v>
      </c>
      <c r="J78" s="545"/>
      <c r="K78" s="346" t="s">
        <v>183</v>
      </c>
      <c r="L78" s="574" t="s">
        <v>58</v>
      </c>
      <c r="M78" s="574"/>
      <c r="N78" s="575"/>
      <c r="O78" s="347" t="s">
        <v>183</v>
      </c>
      <c r="P78" s="576" t="s">
        <v>335</v>
      </c>
      <c r="Q78" s="577"/>
      <c r="R78" s="577"/>
      <c r="S78" s="577"/>
      <c r="T78" s="577"/>
      <c r="U78" s="577"/>
      <c r="V78" s="577"/>
      <c r="W78" s="278" t="s">
        <v>59</v>
      </c>
      <c r="X78" s="578" t="s">
        <v>283</v>
      </c>
      <c r="Y78" s="578"/>
      <c r="Z78" s="578"/>
      <c r="AA78" s="578"/>
      <c r="AB78" s="578"/>
      <c r="AC78" s="578"/>
      <c r="AD78" s="578"/>
      <c r="AE78" s="1170" t="s">
        <v>367</v>
      </c>
      <c r="AF78" s="1170"/>
      <c r="AG78" s="1170"/>
      <c r="AH78" s="1170"/>
      <c r="AI78" s="1170"/>
      <c r="AJ78" s="1170"/>
      <c r="AK78" s="279" t="s">
        <v>336</v>
      </c>
      <c r="AL78" s="5"/>
      <c r="AM78" s="5"/>
      <c r="AN78" s="5" t="s">
        <v>278</v>
      </c>
      <c r="AO78" s="5" t="str">
        <f>IF(AND($K$82="□"),"■","")</f>
        <v>■</v>
      </c>
      <c r="AP78" s="5"/>
      <c r="AS78" s="5"/>
      <c r="AT78" s="5"/>
      <c r="AU78" s="5"/>
    </row>
    <row r="79" spans="2:47" s="227" customFormat="1" ht="19" customHeight="1">
      <c r="B79" s="370"/>
      <c r="C79" s="376"/>
      <c r="D79" s="376"/>
      <c r="E79" s="377"/>
      <c r="F79" s="566"/>
      <c r="G79" s="570"/>
      <c r="H79" s="571"/>
      <c r="I79" s="546"/>
      <c r="J79" s="547"/>
      <c r="K79" s="586"/>
      <c r="L79" s="497"/>
      <c r="M79" s="497"/>
      <c r="N79" s="587"/>
      <c r="O79" s="280" t="s">
        <v>278</v>
      </c>
      <c r="P79" s="592" t="s">
        <v>337</v>
      </c>
      <c r="Q79" s="592"/>
      <c r="R79" s="592"/>
      <c r="S79" s="592"/>
      <c r="T79" s="593" t="s">
        <v>338</v>
      </c>
      <c r="U79" s="594"/>
      <c r="V79" s="594"/>
      <c r="W79" s="594"/>
      <c r="X79" s="594"/>
      <c r="Y79" s="594"/>
      <c r="Z79" s="594"/>
      <c r="AA79" s="594"/>
      <c r="AB79" s="594"/>
      <c r="AC79" s="594"/>
      <c r="AD79" s="594"/>
      <c r="AE79" s="594"/>
      <c r="AF79" s="594"/>
      <c r="AG79" s="594"/>
      <c r="AH79" s="594"/>
      <c r="AI79" s="594"/>
      <c r="AJ79" s="594"/>
      <c r="AK79" s="595"/>
      <c r="AL79" s="5"/>
      <c r="AN79" s="5" t="s">
        <v>278</v>
      </c>
      <c r="AO79" s="5" t="str">
        <f>IF(AND($K$82="□",$O$79="□"),"■","")</f>
        <v>■</v>
      </c>
      <c r="AP79" s="5"/>
      <c r="AQ79" s="5"/>
      <c r="AR79" s="5"/>
      <c r="AS79" s="5"/>
      <c r="AT79" s="5"/>
      <c r="AU79" s="5"/>
    </row>
    <row r="80" spans="2:47" s="227" customFormat="1" ht="19" customHeight="1">
      <c r="B80" s="370"/>
      <c r="C80" s="376"/>
      <c r="D80" s="376"/>
      <c r="E80" s="377"/>
      <c r="F80" s="566"/>
      <c r="G80" s="570"/>
      <c r="H80" s="571"/>
      <c r="I80" s="546"/>
      <c r="J80" s="547"/>
      <c r="K80" s="588"/>
      <c r="L80" s="497"/>
      <c r="M80" s="497"/>
      <c r="N80" s="587"/>
      <c r="O80" s="596"/>
      <c r="P80" s="497"/>
      <c r="Q80" s="497"/>
      <c r="R80" s="497"/>
      <c r="S80" s="497"/>
      <c r="T80" s="598" t="s">
        <v>339</v>
      </c>
      <c r="U80" s="599"/>
      <c r="V80" s="599"/>
      <c r="W80" s="599"/>
      <c r="X80" s="599"/>
      <c r="Y80" s="599"/>
      <c r="Z80" s="599"/>
      <c r="AA80" s="599"/>
      <c r="AB80" s="599"/>
      <c r="AC80" s="599"/>
      <c r="AD80" s="599"/>
      <c r="AE80" s="599"/>
      <c r="AF80" s="599"/>
      <c r="AG80" s="599"/>
      <c r="AH80" s="599"/>
      <c r="AI80" s="599"/>
      <c r="AJ80" s="599"/>
      <c r="AK80" s="600"/>
      <c r="AL80" s="5"/>
      <c r="AM80" s="5"/>
      <c r="AN80" s="5" t="s">
        <v>7</v>
      </c>
      <c r="AO80" s="5" t="str">
        <f>IF(AND($K$82="□",$O$78="□"),"■","")</f>
        <v/>
      </c>
      <c r="AQ80" s="5"/>
      <c r="AR80" s="5"/>
      <c r="AS80" s="5"/>
      <c r="AT80" s="5"/>
      <c r="AU80" s="5"/>
    </row>
    <row r="81" spans="2:77" s="227" customFormat="1" ht="19" customHeight="1">
      <c r="B81" s="370"/>
      <c r="C81" s="376"/>
      <c r="D81" s="376"/>
      <c r="E81" s="377"/>
      <c r="F81" s="566"/>
      <c r="G81" s="570"/>
      <c r="H81" s="571"/>
      <c r="I81" s="546"/>
      <c r="J81" s="547"/>
      <c r="K81" s="589"/>
      <c r="L81" s="590"/>
      <c r="M81" s="590"/>
      <c r="N81" s="591"/>
      <c r="O81" s="597"/>
      <c r="P81" s="590"/>
      <c r="Q81" s="590"/>
      <c r="R81" s="590"/>
      <c r="S81" s="590"/>
      <c r="T81" s="601" t="s">
        <v>340</v>
      </c>
      <c r="U81" s="602"/>
      <c r="V81" s="602"/>
      <c r="W81" s="602"/>
      <c r="X81" s="602"/>
      <c r="Y81" s="602"/>
      <c r="Z81" s="602"/>
      <c r="AA81" s="602"/>
      <c r="AB81" s="602"/>
      <c r="AC81" s="602"/>
      <c r="AD81" s="602"/>
      <c r="AE81" s="602"/>
      <c r="AF81" s="602"/>
      <c r="AG81" s="602"/>
      <c r="AH81" s="602"/>
      <c r="AI81" s="602"/>
      <c r="AJ81" s="602"/>
      <c r="AK81" s="603"/>
      <c r="AL81" s="5"/>
      <c r="AM81" s="5"/>
      <c r="AN81" s="5"/>
      <c r="AO81" s="5"/>
      <c r="AQ81" s="5"/>
      <c r="AR81" s="5"/>
      <c r="AS81" s="5"/>
      <c r="AT81" s="5"/>
      <c r="AU81" s="5"/>
    </row>
    <row r="82" spans="2:77" s="227" customFormat="1" ht="19" customHeight="1">
      <c r="B82" s="370"/>
      <c r="C82" s="376"/>
      <c r="D82" s="376"/>
      <c r="E82" s="377"/>
      <c r="F82" s="567"/>
      <c r="G82" s="572"/>
      <c r="H82" s="573"/>
      <c r="I82" s="548"/>
      <c r="J82" s="549"/>
      <c r="K82" s="281" t="s">
        <v>7</v>
      </c>
      <c r="L82" s="579" t="s">
        <v>57</v>
      </c>
      <c r="M82" s="579"/>
      <c r="N82" s="579"/>
      <c r="O82" s="580" t="s">
        <v>341</v>
      </c>
      <c r="P82" s="581"/>
      <c r="Q82" s="581"/>
      <c r="R82" s="581"/>
      <c r="S82" s="581"/>
      <c r="T82" s="581"/>
      <c r="U82" s="581"/>
      <c r="V82" s="581"/>
      <c r="W82" s="581"/>
      <c r="X82" s="581"/>
      <c r="Y82" s="581"/>
      <c r="Z82" s="581"/>
      <c r="AA82" s="581"/>
      <c r="AB82" s="581"/>
      <c r="AC82" s="581"/>
      <c r="AD82" s="581"/>
      <c r="AE82" s="581"/>
      <c r="AF82" s="581"/>
      <c r="AG82" s="581"/>
      <c r="AH82" s="581"/>
      <c r="AI82" s="581"/>
      <c r="AJ82" s="581"/>
      <c r="AK82" s="582"/>
      <c r="AL82" s="5"/>
      <c r="AM82" s="5"/>
      <c r="AN82" s="5" t="s">
        <v>278</v>
      </c>
      <c r="AO82" s="5" t="str">
        <f>IF(AND($K$78="□"),"■","")</f>
        <v/>
      </c>
      <c r="AQ82" s="5"/>
      <c r="AR82" s="5"/>
      <c r="AS82" s="5"/>
      <c r="AT82" s="5"/>
      <c r="AU82" s="5"/>
    </row>
    <row r="83" spans="2:77" s="227" customFormat="1" ht="19" customHeight="1">
      <c r="B83" s="370"/>
      <c r="C83" s="376"/>
      <c r="D83" s="376"/>
      <c r="E83" s="377"/>
      <c r="F83" s="621" t="s">
        <v>284</v>
      </c>
      <c r="G83" s="622" t="s">
        <v>60</v>
      </c>
      <c r="H83" s="623"/>
      <c r="I83" s="384" t="s">
        <v>61</v>
      </c>
      <c r="J83" s="386"/>
      <c r="K83" s="348" t="s">
        <v>183</v>
      </c>
      <c r="L83" s="561" t="s">
        <v>342</v>
      </c>
      <c r="M83" s="561"/>
      <c r="N83" s="561"/>
      <c r="O83" s="561"/>
      <c r="U83" s="282"/>
      <c r="V83" s="271"/>
      <c r="W83" s="271"/>
      <c r="X83" s="271"/>
      <c r="Y83" s="271"/>
      <c r="Z83" s="271"/>
      <c r="AA83" s="271"/>
      <c r="AB83" s="282"/>
      <c r="AC83" s="271"/>
      <c r="AD83" s="271"/>
      <c r="AE83" s="271"/>
      <c r="AF83" s="271"/>
      <c r="AG83" s="271"/>
      <c r="AH83" s="271"/>
      <c r="AI83" s="271"/>
      <c r="AJ83" s="271"/>
      <c r="AK83" s="283"/>
      <c r="AL83" s="5"/>
      <c r="AM83" s="5"/>
      <c r="AN83" s="5" t="s">
        <v>278</v>
      </c>
      <c r="AO83" s="5" t="str">
        <f>IF($K$84="□","■","")</f>
        <v>■</v>
      </c>
      <c r="AP83" s="5"/>
      <c r="AS83" s="5"/>
      <c r="AT83" s="5"/>
      <c r="AU83" s="5"/>
    </row>
    <row r="84" spans="2:77" s="227" customFormat="1" ht="19" customHeight="1">
      <c r="B84" s="370"/>
      <c r="C84" s="376"/>
      <c r="D84" s="376"/>
      <c r="E84" s="377"/>
      <c r="F84" s="621"/>
      <c r="G84" s="622"/>
      <c r="H84" s="623"/>
      <c r="I84" s="387"/>
      <c r="J84" s="389"/>
      <c r="K84" s="276" t="s">
        <v>7</v>
      </c>
      <c r="L84" s="624" t="s">
        <v>62</v>
      </c>
      <c r="M84" s="624"/>
      <c r="N84" s="624"/>
      <c r="O84" s="624"/>
      <c r="P84" s="284"/>
      <c r="Q84" s="285"/>
      <c r="R84" s="285"/>
      <c r="S84" s="285"/>
      <c r="T84" s="285"/>
      <c r="U84" s="286"/>
      <c r="V84" s="285"/>
      <c r="W84" s="285"/>
      <c r="X84" s="285"/>
      <c r="Y84" s="285"/>
      <c r="Z84" s="285"/>
      <c r="AA84" s="285"/>
      <c r="AB84" s="286"/>
      <c r="AC84" s="285"/>
      <c r="AD84" s="285"/>
      <c r="AE84" s="285"/>
      <c r="AF84" s="285"/>
      <c r="AG84" s="285"/>
      <c r="AH84" s="285"/>
      <c r="AI84" s="285"/>
      <c r="AJ84" s="285"/>
      <c r="AK84" s="287"/>
      <c r="AL84" s="5"/>
      <c r="AM84" s="5"/>
      <c r="AN84" s="5" t="s">
        <v>278</v>
      </c>
      <c r="AO84" s="5" t="str">
        <f>IF($K$83="□","■","")</f>
        <v/>
      </c>
      <c r="AP84" s="5"/>
      <c r="AQ84" s="5"/>
      <c r="AR84" s="5"/>
      <c r="AS84" s="5"/>
      <c r="AT84" s="5"/>
      <c r="AU84" s="5"/>
    </row>
    <row r="85" spans="2:77" s="227" customFormat="1" ht="18" customHeight="1">
      <c r="B85" s="370"/>
      <c r="C85" s="376"/>
      <c r="D85" s="376"/>
      <c r="E85" s="377"/>
      <c r="F85" s="621"/>
      <c r="G85" s="622"/>
      <c r="H85" s="623"/>
      <c r="I85" s="425" t="s">
        <v>31</v>
      </c>
      <c r="J85" s="400"/>
      <c r="K85" s="288" t="s">
        <v>99</v>
      </c>
      <c r="L85" s="625"/>
      <c r="M85" s="625"/>
      <c r="N85" s="289" t="s">
        <v>42</v>
      </c>
      <c r="O85" s="625"/>
      <c r="P85" s="625"/>
      <c r="Q85" s="290"/>
      <c r="R85" s="291"/>
      <c r="S85" s="292"/>
      <c r="T85" s="292"/>
      <c r="U85" s="292"/>
      <c r="V85" s="292"/>
      <c r="W85" s="292"/>
      <c r="X85" s="292"/>
      <c r="Y85" s="292"/>
      <c r="Z85" s="292"/>
      <c r="AA85" s="292"/>
      <c r="AB85" s="292"/>
      <c r="AC85" s="292"/>
      <c r="AD85" s="292"/>
      <c r="AE85" s="292"/>
      <c r="AF85" s="292"/>
      <c r="AG85" s="292"/>
      <c r="AH85" s="292"/>
      <c r="AI85" s="292"/>
      <c r="AJ85" s="292"/>
      <c r="AK85" s="293"/>
      <c r="AL85" s="294"/>
      <c r="AP85" s="5"/>
      <c r="AR85" s="5"/>
      <c r="AS85" s="5"/>
      <c r="AT85" s="5"/>
      <c r="AU85" s="5"/>
    </row>
    <row r="86" spans="2:77" s="227" customFormat="1" ht="25" customHeight="1">
      <c r="B86" s="370"/>
      <c r="C86" s="376"/>
      <c r="D86" s="376"/>
      <c r="E86" s="377"/>
      <c r="F86" s="621"/>
      <c r="G86" s="622"/>
      <c r="H86" s="623"/>
      <c r="I86" s="384"/>
      <c r="J86" s="386"/>
      <c r="K86" s="604"/>
      <c r="L86" s="605"/>
      <c r="M86" s="605"/>
      <c r="N86" s="605"/>
      <c r="O86" s="605"/>
      <c r="P86" s="605"/>
      <c r="Q86" s="605"/>
      <c r="R86" s="605"/>
      <c r="S86" s="605"/>
      <c r="T86" s="605"/>
      <c r="U86" s="605"/>
      <c r="V86" s="605"/>
      <c r="W86" s="605"/>
      <c r="X86" s="605"/>
      <c r="Y86" s="605"/>
      <c r="Z86" s="605"/>
      <c r="AA86" s="605"/>
      <c r="AB86" s="605"/>
      <c r="AC86" s="605"/>
      <c r="AD86" s="605"/>
      <c r="AE86" s="605"/>
      <c r="AF86" s="605"/>
      <c r="AG86" s="605"/>
      <c r="AH86" s="605"/>
      <c r="AI86" s="605"/>
      <c r="AJ86" s="605"/>
      <c r="AK86" s="606"/>
      <c r="AL86" s="295"/>
      <c r="AQ86" s="5"/>
      <c r="AR86" s="5"/>
      <c r="AS86" s="5"/>
      <c r="BY86" s="5"/>
    </row>
    <row r="87" spans="2:77" s="227" customFormat="1" ht="25" customHeight="1">
      <c r="B87" s="370"/>
      <c r="C87" s="376"/>
      <c r="D87" s="376"/>
      <c r="E87" s="377"/>
      <c r="F87" s="621"/>
      <c r="G87" s="622"/>
      <c r="H87" s="623"/>
      <c r="I87" s="387"/>
      <c r="J87" s="389"/>
      <c r="K87" s="607"/>
      <c r="L87" s="607"/>
      <c r="M87" s="607"/>
      <c r="N87" s="607"/>
      <c r="O87" s="607"/>
      <c r="P87" s="607"/>
      <c r="Q87" s="607"/>
      <c r="R87" s="607"/>
      <c r="S87" s="607"/>
      <c r="T87" s="607"/>
      <c r="U87" s="607"/>
      <c r="V87" s="607"/>
      <c r="W87" s="607"/>
      <c r="X87" s="607"/>
      <c r="Y87" s="607"/>
      <c r="Z87" s="607"/>
      <c r="AA87" s="607"/>
      <c r="AB87" s="607"/>
      <c r="AC87" s="607"/>
      <c r="AD87" s="607"/>
      <c r="AE87" s="607"/>
      <c r="AF87" s="607"/>
      <c r="AG87" s="607"/>
      <c r="AH87" s="607"/>
      <c r="AI87" s="607"/>
      <c r="AJ87" s="607"/>
      <c r="AK87" s="608"/>
      <c r="AL87" s="295"/>
      <c r="AQ87" s="5"/>
      <c r="AR87" s="5"/>
      <c r="AS87" s="5"/>
      <c r="BY87" s="5"/>
    </row>
    <row r="88" spans="2:77" s="227" customFormat="1" ht="15" customHeight="1">
      <c r="B88" s="370"/>
      <c r="C88" s="376"/>
      <c r="D88" s="376"/>
      <c r="E88" s="377"/>
      <c r="F88" s="621"/>
      <c r="G88" s="622"/>
      <c r="H88" s="623"/>
      <c r="I88" s="425" t="s">
        <v>241</v>
      </c>
      <c r="J88" s="400"/>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0"/>
      <c r="AK88" s="611"/>
      <c r="AL88" s="295"/>
      <c r="AM88" s="5"/>
      <c r="BY88" s="5"/>
    </row>
    <row r="89" spans="2:77" s="227" customFormat="1" ht="30" customHeight="1">
      <c r="B89" s="370"/>
      <c r="C89" s="376"/>
      <c r="D89" s="376"/>
      <c r="E89" s="377"/>
      <c r="F89" s="621"/>
      <c r="G89" s="622"/>
      <c r="H89" s="623"/>
      <c r="I89" s="387" t="s">
        <v>34</v>
      </c>
      <c r="J89" s="389"/>
      <c r="K89" s="411"/>
      <c r="L89" s="411"/>
      <c r="M89" s="411"/>
      <c r="N89" s="411"/>
      <c r="O89" s="411"/>
      <c r="P89" s="411"/>
      <c r="Q89" s="411"/>
      <c r="R89" s="411"/>
      <c r="S89" s="411"/>
      <c r="T89" s="411"/>
      <c r="U89" s="411"/>
      <c r="V89" s="411"/>
      <c r="W89" s="411"/>
      <c r="X89" s="411"/>
      <c r="Y89" s="411"/>
      <c r="Z89" s="411"/>
      <c r="AA89" s="411"/>
      <c r="AB89" s="411"/>
      <c r="AC89" s="411"/>
      <c r="AD89" s="411"/>
      <c r="AE89" s="411"/>
      <c r="AF89" s="411"/>
      <c r="AG89" s="411"/>
      <c r="AH89" s="411"/>
      <c r="AI89" s="411"/>
      <c r="AJ89" s="411"/>
      <c r="AK89" s="609"/>
      <c r="AL89" s="296"/>
      <c r="AM89" s="5"/>
      <c r="AO89" s="5"/>
      <c r="AP89" s="5"/>
      <c r="AQ89" s="5"/>
      <c r="AR89" s="5"/>
      <c r="AS89" s="5"/>
      <c r="AT89" s="5"/>
      <c r="AU89" s="5"/>
    </row>
    <row r="90" spans="2:77" s="216" customFormat="1" ht="15" customHeight="1">
      <c r="B90" s="370"/>
      <c r="C90" s="376"/>
      <c r="D90" s="376"/>
      <c r="E90" s="377"/>
      <c r="F90" s="621"/>
      <c r="G90" s="622"/>
      <c r="H90" s="623"/>
      <c r="I90" s="425" t="s">
        <v>241</v>
      </c>
      <c r="J90" s="400"/>
      <c r="K90" s="610"/>
      <c r="L90" s="610"/>
      <c r="M90" s="610"/>
      <c r="N90" s="610"/>
      <c r="O90" s="610"/>
      <c r="P90" s="610"/>
      <c r="Q90" s="610"/>
      <c r="R90" s="610"/>
      <c r="S90" s="610"/>
      <c r="T90" s="610"/>
      <c r="U90" s="610"/>
      <c r="V90" s="610"/>
      <c r="W90" s="610"/>
      <c r="X90" s="610"/>
      <c r="Y90" s="610"/>
      <c r="Z90" s="610"/>
      <c r="AA90" s="610"/>
      <c r="AB90" s="610"/>
      <c r="AC90" s="610"/>
      <c r="AD90" s="610"/>
      <c r="AE90" s="610"/>
      <c r="AF90" s="610"/>
      <c r="AG90" s="610"/>
      <c r="AH90" s="610"/>
      <c r="AI90" s="610"/>
      <c r="AJ90" s="610"/>
      <c r="AK90" s="611"/>
      <c r="AL90" s="296"/>
      <c r="AM90" s="5"/>
      <c r="AO90" s="5"/>
      <c r="AP90" s="5"/>
      <c r="AQ90" s="5"/>
      <c r="AR90" s="5"/>
      <c r="AS90" s="5"/>
      <c r="AT90" s="5"/>
      <c r="AU90" s="5"/>
    </row>
    <row r="91" spans="2:77" s="227" customFormat="1" ht="30" customHeight="1">
      <c r="B91" s="370"/>
      <c r="C91" s="376"/>
      <c r="D91" s="376"/>
      <c r="E91" s="377"/>
      <c r="F91" s="621"/>
      <c r="G91" s="622"/>
      <c r="H91" s="623"/>
      <c r="I91" s="387" t="s">
        <v>35</v>
      </c>
      <c r="J91" s="389"/>
      <c r="K91" s="411"/>
      <c r="L91" s="411"/>
      <c r="M91" s="411"/>
      <c r="N91" s="411"/>
      <c r="O91" s="411"/>
      <c r="P91" s="411"/>
      <c r="Q91" s="411"/>
      <c r="R91" s="411"/>
      <c r="S91" s="411"/>
      <c r="T91" s="411"/>
      <c r="U91" s="411"/>
      <c r="V91" s="411"/>
      <c r="W91" s="411"/>
      <c r="X91" s="411"/>
      <c r="Y91" s="411"/>
      <c r="Z91" s="411"/>
      <c r="AA91" s="411"/>
      <c r="AB91" s="411"/>
      <c r="AC91" s="411"/>
      <c r="AD91" s="411"/>
      <c r="AE91" s="411"/>
      <c r="AF91" s="411"/>
      <c r="AG91" s="411"/>
      <c r="AH91" s="411"/>
      <c r="AI91" s="411"/>
      <c r="AJ91" s="411"/>
      <c r="AK91" s="609"/>
      <c r="AL91" s="296"/>
      <c r="AM91" s="5"/>
      <c r="AN91" s="5"/>
      <c r="AO91" s="5"/>
      <c r="AP91" s="5"/>
      <c r="AQ91" s="5"/>
      <c r="AR91" s="5"/>
      <c r="AS91" s="5"/>
      <c r="AT91" s="5"/>
      <c r="AU91" s="5"/>
    </row>
    <row r="92" spans="2:77" s="227" customFormat="1" ht="25" customHeight="1">
      <c r="B92" s="370"/>
      <c r="C92" s="376"/>
      <c r="D92" s="376"/>
      <c r="E92" s="377"/>
      <c r="F92" s="621"/>
      <c r="G92" s="622"/>
      <c r="H92" s="623"/>
      <c r="I92" s="584" t="s">
        <v>36</v>
      </c>
      <c r="J92" s="418"/>
      <c r="K92" s="429"/>
      <c r="L92" s="430"/>
      <c r="M92" s="430"/>
      <c r="N92" s="430"/>
      <c r="O92" s="430"/>
      <c r="P92" s="430"/>
      <c r="Q92" s="430"/>
      <c r="R92" s="430"/>
      <c r="S92" s="430"/>
      <c r="T92" s="430"/>
      <c r="U92" s="430"/>
      <c r="V92" s="430"/>
      <c r="W92" s="297" t="s">
        <v>395</v>
      </c>
      <c r="X92" s="422" t="s">
        <v>37</v>
      </c>
      <c r="Y92" s="424"/>
      <c r="Z92" s="429"/>
      <c r="AA92" s="430"/>
      <c r="AB92" s="430"/>
      <c r="AC92" s="430"/>
      <c r="AD92" s="430"/>
      <c r="AE92" s="430"/>
      <c r="AF92" s="430"/>
      <c r="AG92" s="430"/>
      <c r="AH92" s="430"/>
      <c r="AI92" s="430"/>
      <c r="AJ92" s="430"/>
      <c r="AK92" s="241" t="s">
        <v>395</v>
      </c>
      <c r="AL92" s="296"/>
      <c r="AM92" s="5"/>
      <c r="AN92" s="5"/>
      <c r="AO92" s="5"/>
      <c r="AP92" s="5"/>
      <c r="AQ92" s="5"/>
      <c r="AR92" s="5"/>
      <c r="AS92" s="5"/>
      <c r="AT92" s="5"/>
      <c r="AU92" s="5"/>
    </row>
    <row r="93" spans="2:77" s="227" customFormat="1" ht="25" customHeight="1">
      <c r="B93" s="370"/>
      <c r="C93" s="376"/>
      <c r="D93" s="376"/>
      <c r="E93" s="377"/>
      <c r="F93" s="621"/>
      <c r="G93" s="622"/>
      <c r="H93" s="623"/>
      <c r="I93" s="584" t="s">
        <v>302</v>
      </c>
      <c r="J93" s="418"/>
      <c r="K93" s="420"/>
      <c r="L93" s="420"/>
      <c r="M93" s="420"/>
      <c r="N93" s="420"/>
      <c r="O93" s="420"/>
      <c r="P93" s="420"/>
      <c r="Q93" s="420"/>
      <c r="R93" s="420"/>
      <c r="S93" s="420"/>
      <c r="T93" s="420"/>
      <c r="U93" s="420"/>
      <c r="V93" s="420"/>
      <c r="W93" s="420"/>
      <c r="X93" s="422" t="s">
        <v>281</v>
      </c>
      <c r="Y93" s="424"/>
      <c r="Z93" s="429"/>
      <c r="AA93" s="430"/>
      <c r="AB93" s="430"/>
      <c r="AC93" s="430"/>
      <c r="AD93" s="430"/>
      <c r="AE93" s="430"/>
      <c r="AF93" s="430"/>
      <c r="AG93" s="430"/>
      <c r="AH93" s="430"/>
      <c r="AI93" s="430"/>
      <c r="AJ93" s="430"/>
      <c r="AK93" s="241" t="s">
        <v>395</v>
      </c>
      <c r="AL93" s="5"/>
      <c r="AM93" s="5"/>
      <c r="AN93" s="5"/>
      <c r="AO93" s="5"/>
      <c r="AP93" s="5"/>
      <c r="AQ93" s="5"/>
      <c r="AR93" s="5"/>
      <c r="AS93" s="5"/>
      <c r="AT93" s="5"/>
      <c r="AU93" s="5"/>
      <c r="AV93" s="242" t="s">
        <v>303</v>
      </c>
    </row>
    <row r="94" spans="2:77" s="227" customFormat="1" ht="25" customHeight="1">
      <c r="B94" s="370"/>
      <c r="C94" s="376"/>
      <c r="D94" s="376"/>
      <c r="E94" s="377"/>
      <c r="F94" s="621"/>
      <c r="G94" s="622"/>
      <c r="H94" s="623"/>
      <c r="I94" s="425" t="s">
        <v>304</v>
      </c>
      <c r="J94" s="400"/>
      <c r="K94" s="429"/>
      <c r="L94" s="430"/>
      <c r="M94" s="430"/>
      <c r="N94" s="430"/>
      <c r="O94" s="430"/>
      <c r="P94" s="430"/>
      <c r="Q94" s="430"/>
      <c r="R94" s="430"/>
      <c r="S94" s="430"/>
      <c r="T94" s="298" t="s">
        <v>305</v>
      </c>
      <c r="U94" s="1171"/>
      <c r="V94" s="1171"/>
      <c r="W94" s="1171"/>
      <c r="X94" s="1171"/>
      <c r="Y94" s="1171"/>
      <c r="Z94" s="1171"/>
      <c r="AA94" s="1171"/>
      <c r="AB94" s="1171"/>
      <c r="AC94" s="1171"/>
      <c r="AD94" s="1171"/>
      <c r="AE94" s="1171"/>
      <c r="AF94" s="612" t="s">
        <v>403</v>
      </c>
      <c r="AG94" s="613"/>
      <c r="AH94" s="613"/>
      <c r="AI94" s="613"/>
      <c r="AJ94" s="613"/>
      <c r="AK94" s="614"/>
      <c r="AL94" s="5"/>
      <c r="AM94" s="5"/>
      <c r="AN94" s="5"/>
      <c r="AO94" s="5"/>
      <c r="AP94" s="5"/>
      <c r="AQ94" s="5"/>
      <c r="AR94" s="5"/>
      <c r="AS94" s="5"/>
      <c r="AT94" s="5"/>
      <c r="AU94" s="5"/>
      <c r="AV94" s="244" t="str">
        <f>K94&amp;T94&amp;U94</f>
        <v>@</v>
      </c>
    </row>
    <row r="95" spans="2:77" s="227" customFormat="1" ht="15" customHeight="1">
      <c r="B95" s="370"/>
      <c r="C95" s="376"/>
      <c r="D95" s="376"/>
      <c r="E95" s="377"/>
      <c r="F95" s="621"/>
      <c r="G95" s="622"/>
      <c r="H95" s="623"/>
      <c r="I95" s="426"/>
      <c r="J95" s="428"/>
      <c r="K95" s="433" t="str">
        <f>IF(K94="","",K94&amp;T94&amp;U94)</f>
        <v/>
      </c>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434"/>
      <c r="AJ95" s="434"/>
      <c r="AK95" s="435"/>
      <c r="AL95" s="296"/>
      <c r="AM95" s="5"/>
      <c r="AN95" s="5"/>
      <c r="AO95" s="5"/>
      <c r="AP95" s="5"/>
      <c r="AQ95" s="5"/>
      <c r="AR95" s="5"/>
      <c r="AS95" s="5"/>
      <c r="AT95" s="5"/>
      <c r="AU95" s="5"/>
    </row>
    <row r="96" spans="2:77" s="227" customFormat="1" ht="30" customHeight="1" thickBot="1">
      <c r="B96" s="371"/>
      <c r="C96" s="379"/>
      <c r="D96" s="379"/>
      <c r="E96" s="380"/>
      <c r="F96" s="6" t="s">
        <v>285</v>
      </c>
      <c r="G96" s="615" t="s">
        <v>63</v>
      </c>
      <c r="H96" s="616"/>
      <c r="I96" s="7"/>
      <c r="J96" s="165"/>
      <c r="K96" s="299" t="s">
        <v>7</v>
      </c>
      <c r="L96" s="617" t="s">
        <v>343</v>
      </c>
      <c r="M96" s="617"/>
      <c r="N96" s="349" t="s">
        <v>183</v>
      </c>
      <c r="O96" s="617" t="s">
        <v>64</v>
      </c>
      <c r="P96" s="617"/>
      <c r="Q96" s="617"/>
      <c r="R96" s="617"/>
      <c r="S96" s="617"/>
      <c r="T96" s="617"/>
      <c r="U96" s="617"/>
      <c r="V96" s="617"/>
      <c r="W96" s="617"/>
      <c r="X96" s="617"/>
      <c r="Y96" s="617"/>
      <c r="Z96" s="617"/>
      <c r="AA96" s="300" t="s">
        <v>282</v>
      </c>
      <c r="AB96" s="618" t="s">
        <v>242</v>
      </c>
      <c r="AC96" s="619"/>
      <c r="AD96" s="619"/>
      <c r="AE96" s="619"/>
      <c r="AF96" s="619"/>
      <c r="AG96" s="619"/>
      <c r="AH96" s="619"/>
      <c r="AI96" s="619"/>
      <c r="AJ96" s="619"/>
      <c r="AK96" s="620"/>
      <c r="AL96" s="296"/>
      <c r="AM96" s="5"/>
      <c r="AN96" s="5" t="s">
        <v>278</v>
      </c>
      <c r="AO96" s="5" t="str">
        <f>IF($N$96="□","■","")</f>
        <v/>
      </c>
      <c r="AP96" s="5"/>
      <c r="AQ96" s="5" t="s">
        <v>278</v>
      </c>
      <c r="AR96" s="5" t="str">
        <f>IF($K$96="□","■","")</f>
        <v>■</v>
      </c>
      <c r="AS96" s="5"/>
      <c r="AT96" s="5"/>
      <c r="AU96" s="5"/>
    </row>
    <row r="97" spans="2:50" s="227" customFormat="1" ht="10" customHeight="1" thickBot="1">
      <c r="B97" s="5"/>
      <c r="C97" s="5"/>
      <c r="D97" s="301"/>
      <c r="E97" s="301"/>
      <c r="F97" s="301"/>
      <c r="G97" s="301"/>
      <c r="H97" s="301"/>
      <c r="I97" s="302"/>
      <c r="J97" s="302"/>
      <c r="K97" s="302"/>
      <c r="L97" s="302"/>
      <c r="M97" s="5"/>
      <c r="N97" s="5"/>
      <c r="O97" s="5"/>
      <c r="P97" s="302"/>
      <c r="Q97" s="5"/>
      <c r="R97" s="303"/>
      <c r="S97" s="303"/>
      <c r="T97" s="304"/>
      <c r="U97" s="304"/>
      <c r="V97" s="304"/>
      <c r="W97" s="304"/>
      <c r="X97" s="304"/>
      <c r="Y97" s="304"/>
      <c r="Z97" s="304"/>
      <c r="AA97" s="304"/>
      <c r="AB97" s="5"/>
      <c r="AC97" s="303"/>
      <c r="AD97" s="303"/>
      <c r="AE97" s="302"/>
      <c r="AF97" s="5"/>
      <c r="AG97" s="5"/>
      <c r="AH97" s="5"/>
      <c r="AI97" s="5"/>
      <c r="AJ97" s="5"/>
      <c r="AK97" s="5"/>
      <c r="AL97" s="5"/>
      <c r="AM97" s="5"/>
      <c r="AN97" s="5"/>
      <c r="AO97" s="5"/>
      <c r="AP97" s="5"/>
      <c r="AQ97" s="5"/>
      <c r="AR97" s="5"/>
      <c r="AS97" s="5"/>
      <c r="AT97" s="5"/>
      <c r="AU97" s="5"/>
    </row>
    <row r="98" spans="2:50" s="227" customFormat="1" ht="30" customHeight="1">
      <c r="B98" s="369" t="s">
        <v>344</v>
      </c>
      <c r="C98" s="373" t="s">
        <v>345</v>
      </c>
      <c r="D98" s="373"/>
      <c r="E98" s="374"/>
      <c r="F98" s="659" t="s">
        <v>38</v>
      </c>
      <c r="G98" s="660"/>
      <c r="H98" s="660"/>
      <c r="I98" s="381" t="s">
        <v>39</v>
      </c>
      <c r="J98" s="383"/>
      <c r="K98" s="661" t="s">
        <v>404</v>
      </c>
      <c r="L98" s="661"/>
      <c r="M98" s="662"/>
      <c r="N98" s="663"/>
      <c r="O98" s="661"/>
      <c r="P98" s="661"/>
      <c r="Q98" s="661"/>
      <c r="R98" s="661"/>
      <c r="S98" s="661"/>
      <c r="T98" s="661"/>
      <c r="U98" s="661"/>
      <c r="V98" s="305" t="s">
        <v>7</v>
      </c>
      <c r="W98" s="628" t="s">
        <v>346</v>
      </c>
      <c r="X98" s="628"/>
      <c r="Y98" s="628"/>
      <c r="Z98" s="305" t="s">
        <v>7</v>
      </c>
      <c r="AA98" s="628" t="s">
        <v>307</v>
      </c>
      <c r="AB98" s="628"/>
      <c r="AC98" s="628"/>
      <c r="AD98" s="306" t="s">
        <v>282</v>
      </c>
      <c r="AE98" s="629" t="s">
        <v>65</v>
      </c>
      <c r="AF98" s="629"/>
      <c r="AG98" s="629"/>
      <c r="AH98" s="629"/>
      <c r="AI98" s="629"/>
      <c r="AJ98" s="629"/>
      <c r="AK98" s="630"/>
      <c r="AL98" s="5"/>
      <c r="AM98" s="5"/>
      <c r="AN98" s="5" t="s">
        <v>278</v>
      </c>
      <c r="AO98" s="5" t="str">
        <f>IF($Z$98="□","■","")</f>
        <v>■</v>
      </c>
      <c r="AP98" s="5"/>
      <c r="AQ98" s="5" t="s">
        <v>278</v>
      </c>
      <c r="AR98" s="5" t="str">
        <f>IF($V$98="□","■","")</f>
        <v>■</v>
      </c>
      <c r="AS98" s="249"/>
      <c r="AT98" s="5"/>
      <c r="AU98" s="5"/>
    </row>
    <row r="99" spans="2:50" s="227" customFormat="1" ht="19" customHeight="1">
      <c r="B99" s="370"/>
      <c r="C99" s="376"/>
      <c r="D99" s="376"/>
      <c r="E99" s="377"/>
      <c r="F99" s="399" t="s">
        <v>61</v>
      </c>
      <c r="G99" s="399"/>
      <c r="H99" s="400"/>
      <c r="I99" s="346" t="s">
        <v>183</v>
      </c>
      <c r="J99" s="576" t="s">
        <v>342</v>
      </c>
      <c r="K99" s="576"/>
      <c r="L99" s="576"/>
      <c r="M99" s="576"/>
      <c r="N99" s="307"/>
      <c r="O99" s="308"/>
      <c r="P99" s="308"/>
      <c r="Q99" s="308"/>
      <c r="R99" s="308"/>
      <c r="S99" s="308"/>
      <c r="T99" s="308"/>
      <c r="U99" s="308"/>
      <c r="V99" s="308"/>
      <c r="W99" s="308"/>
      <c r="X99" s="308"/>
      <c r="Y99" s="308"/>
      <c r="Z99" s="308"/>
      <c r="AA99" s="309"/>
      <c r="AB99" s="576"/>
      <c r="AC99" s="576"/>
      <c r="AD99" s="576"/>
      <c r="AE99" s="576"/>
      <c r="AF99" s="576"/>
      <c r="AG99" s="576"/>
      <c r="AH99" s="576"/>
      <c r="AI99" s="307"/>
      <c r="AJ99" s="307"/>
      <c r="AK99" s="310"/>
      <c r="AL99" s="5"/>
      <c r="AN99" s="5" t="s">
        <v>278</v>
      </c>
      <c r="AO99" s="5" t="str">
        <f>IF(AND($I$101="□",$I$100="□"),"■","")</f>
        <v>■</v>
      </c>
      <c r="AW99" s="5"/>
      <c r="AX99" s="5"/>
    </row>
    <row r="100" spans="2:50" s="227" customFormat="1" ht="19" customHeight="1">
      <c r="B100" s="370"/>
      <c r="C100" s="376"/>
      <c r="D100" s="376"/>
      <c r="E100" s="377"/>
      <c r="F100" s="385"/>
      <c r="G100" s="385"/>
      <c r="H100" s="386"/>
      <c r="I100" s="265" t="s">
        <v>7</v>
      </c>
      <c r="J100" s="561" t="s">
        <v>286</v>
      </c>
      <c r="K100" s="561"/>
      <c r="L100" s="561"/>
      <c r="M100" s="561"/>
      <c r="N100" s="271"/>
      <c r="O100" s="266"/>
      <c r="P100" s="266"/>
      <c r="Q100" s="266"/>
      <c r="R100" s="266"/>
      <c r="S100" s="266"/>
      <c r="T100" s="311"/>
      <c r="U100" s="266"/>
      <c r="V100" s="266"/>
      <c r="W100" s="266"/>
      <c r="X100" s="266"/>
      <c r="Y100" s="266"/>
      <c r="Z100" s="266"/>
      <c r="AA100" s="311"/>
      <c r="AB100" s="271"/>
      <c r="AC100" s="271"/>
      <c r="AD100" s="271"/>
      <c r="AE100" s="271"/>
      <c r="AF100" s="271"/>
      <c r="AG100" s="271"/>
      <c r="AH100" s="271"/>
      <c r="AI100" s="271"/>
      <c r="AJ100" s="271"/>
      <c r="AK100" s="312"/>
      <c r="AL100" s="5"/>
      <c r="AN100" s="5" t="s">
        <v>278</v>
      </c>
      <c r="AO100" s="5" t="str">
        <f>IF(AND($I$101="□",$I$99="□"),"■","")</f>
        <v/>
      </c>
      <c r="AQ100" s="5"/>
      <c r="AR100" s="5"/>
      <c r="AT100" s="5"/>
      <c r="AU100" s="5"/>
      <c r="AW100" s="5"/>
      <c r="AX100" s="5"/>
    </row>
    <row r="101" spans="2:50" s="227" customFormat="1" ht="19" customHeight="1">
      <c r="B101" s="370"/>
      <c r="C101" s="376"/>
      <c r="D101" s="376"/>
      <c r="E101" s="377"/>
      <c r="F101" s="388"/>
      <c r="G101" s="388"/>
      <c r="H101" s="389"/>
      <c r="I101" s="276" t="s">
        <v>7</v>
      </c>
      <c r="J101" s="556" t="s">
        <v>62</v>
      </c>
      <c r="K101" s="556"/>
      <c r="L101" s="556"/>
      <c r="M101" s="556"/>
      <c r="N101" s="284"/>
      <c r="O101" s="313"/>
      <c r="P101" s="313"/>
      <c r="Q101" s="313"/>
      <c r="R101" s="313"/>
      <c r="S101" s="313"/>
      <c r="T101" s="284"/>
      <c r="U101" s="313"/>
      <c r="V101" s="313"/>
      <c r="W101" s="313"/>
      <c r="X101" s="313"/>
      <c r="Y101" s="313"/>
      <c r="Z101" s="313"/>
      <c r="AA101" s="284"/>
      <c r="AB101" s="285"/>
      <c r="AC101" s="285"/>
      <c r="AD101" s="285"/>
      <c r="AE101" s="285"/>
      <c r="AF101" s="285"/>
      <c r="AG101" s="285"/>
      <c r="AH101" s="285"/>
      <c r="AI101" s="285"/>
      <c r="AJ101" s="285"/>
      <c r="AK101" s="314"/>
      <c r="AL101" s="5"/>
      <c r="AN101" s="5" t="s">
        <v>278</v>
      </c>
      <c r="AO101" s="5" t="str">
        <f>IF(AND($I$99="□",$I$100="□"),"■","")</f>
        <v/>
      </c>
      <c r="AQ101" s="5"/>
      <c r="AR101" s="5"/>
      <c r="AT101" s="5"/>
      <c r="AU101" s="5"/>
      <c r="AW101" s="5"/>
      <c r="AX101" s="5"/>
    </row>
    <row r="102" spans="2:50" s="227" customFormat="1" ht="18" customHeight="1">
      <c r="B102" s="370"/>
      <c r="C102" s="376"/>
      <c r="D102" s="376"/>
      <c r="E102" s="377"/>
      <c r="F102" s="399" t="s">
        <v>31</v>
      </c>
      <c r="G102" s="399"/>
      <c r="H102" s="400"/>
      <c r="I102" s="315" t="s">
        <v>99</v>
      </c>
      <c r="J102" s="625"/>
      <c r="K102" s="625"/>
      <c r="L102" s="316" t="s">
        <v>42</v>
      </c>
      <c r="M102" s="625"/>
      <c r="N102" s="625"/>
      <c r="O102" s="626"/>
      <c r="P102" s="626"/>
      <c r="Q102" s="626"/>
      <c r="R102" s="626"/>
      <c r="S102" s="626"/>
      <c r="T102" s="626"/>
      <c r="U102" s="626"/>
      <c r="V102" s="626"/>
      <c r="W102" s="626"/>
      <c r="X102" s="626"/>
      <c r="Y102" s="626"/>
      <c r="Z102" s="626"/>
      <c r="AA102" s="626"/>
      <c r="AB102" s="626"/>
      <c r="AC102" s="626"/>
      <c r="AD102" s="626"/>
      <c r="AE102" s="626"/>
      <c r="AF102" s="626"/>
      <c r="AG102" s="626"/>
      <c r="AH102" s="626"/>
      <c r="AI102" s="626"/>
      <c r="AJ102" s="626"/>
      <c r="AK102" s="627"/>
      <c r="AL102" s="5"/>
    </row>
    <row r="103" spans="2:50" s="227" customFormat="1" ht="25" customHeight="1">
      <c r="B103" s="370"/>
      <c r="C103" s="376"/>
      <c r="D103" s="376"/>
      <c r="E103" s="377"/>
      <c r="F103" s="385"/>
      <c r="G103" s="385"/>
      <c r="H103" s="386"/>
      <c r="I103" s="393"/>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c r="AH103" s="394"/>
      <c r="AI103" s="394"/>
      <c r="AJ103" s="394"/>
      <c r="AK103" s="395"/>
      <c r="AL103" s="5"/>
    </row>
    <row r="104" spans="2:50" s="227" customFormat="1" ht="25" customHeight="1">
      <c r="B104" s="370"/>
      <c r="C104" s="376"/>
      <c r="D104" s="376"/>
      <c r="E104" s="377"/>
      <c r="F104" s="388"/>
      <c r="G104" s="388"/>
      <c r="H104" s="389"/>
      <c r="I104" s="397"/>
      <c r="J104" s="397"/>
      <c r="K104" s="397"/>
      <c r="L104" s="397"/>
      <c r="M104" s="397"/>
      <c r="N104" s="397"/>
      <c r="O104" s="397"/>
      <c r="P104" s="397"/>
      <c r="Q104" s="397"/>
      <c r="R104" s="397"/>
      <c r="S104" s="397"/>
      <c r="T104" s="397"/>
      <c r="U104" s="397"/>
      <c r="V104" s="397"/>
      <c r="W104" s="397"/>
      <c r="X104" s="397"/>
      <c r="Y104" s="397"/>
      <c r="Z104" s="397"/>
      <c r="AA104" s="397"/>
      <c r="AB104" s="397"/>
      <c r="AC104" s="397"/>
      <c r="AD104" s="397"/>
      <c r="AE104" s="397"/>
      <c r="AF104" s="397"/>
      <c r="AG104" s="397"/>
      <c r="AH104" s="397"/>
      <c r="AI104" s="397"/>
      <c r="AJ104" s="397"/>
      <c r="AK104" s="398"/>
      <c r="AL104" s="5"/>
    </row>
    <row r="105" spans="2:50" s="227" customFormat="1" ht="15" customHeight="1">
      <c r="B105" s="370"/>
      <c r="C105" s="376"/>
      <c r="D105" s="376"/>
      <c r="E105" s="377"/>
      <c r="F105" s="399" t="s">
        <v>241</v>
      </c>
      <c r="G105" s="399"/>
      <c r="H105" s="400"/>
      <c r="I105" s="401"/>
      <c r="J105" s="401"/>
      <c r="K105" s="401"/>
      <c r="L105" s="401"/>
      <c r="M105" s="401"/>
      <c r="N105" s="401"/>
      <c r="O105" s="401"/>
      <c r="P105" s="401"/>
      <c r="Q105" s="401"/>
      <c r="R105" s="401"/>
      <c r="S105" s="401"/>
      <c r="T105" s="401"/>
      <c r="U105" s="401"/>
      <c r="V105" s="401"/>
      <c r="W105" s="401"/>
      <c r="X105" s="401"/>
      <c r="Y105" s="401"/>
      <c r="Z105" s="401"/>
      <c r="AA105" s="401"/>
      <c r="AB105" s="401"/>
      <c r="AC105" s="401"/>
      <c r="AD105" s="401"/>
      <c r="AE105" s="401"/>
      <c r="AF105" s="401"/>
      <c r="AG105" s="401"/>
      <c r="AH105" s="401"/>
      <c r="AI105" s="401"/>
      <c r="AJ105" s="401"/>
      <c r="AK105" s="631"/>
      <c r="AL105" s="5"/>
      <c r="AM105" s="5"/>
      <c r="AN105" s="5"/>
      <c r="AO105" s="5"/>
      <c r="AP105" s="5"/>
      <c r="AQ105" s="5"/>
      <c r="AR105" s="5"/>
      <c r="AS105" s="5"/>
      <c r="AT105" s="5"/>
      <c r="AU105" s="5"/>
    </row>
    <row r="106" spans="2:50" s="227" customFormat="1" ht="30" customHeight="1">
      <c r="B106" s="370"/>
      <c r="C106" s="376"/>
      <c r="D106" s="376"/>
      <c r="E106" s="377"/>
      <c r="F106" s="388" t="s">
        <v>34</v>
      </c>
      <c r="G106" s="388"/>
      <c r="H106" s="389"/>
      <c r="I106" s="397"/>
      <c r="J106" s="397"/>
      <c r="K106" s="397"/>
      <c r="L106" s="397"/>
      <c r="M106" s="397"/>
      <c r="N106" s="397"/>
      <c r="O106" s="397"/>
      <c r="P106" s="397"/>
      <c r="Q106" s="397"/>
      <c r="R106" s="397"/>
      <c r="S106" s="397"/>
      <c r="T106" s="397"/>
      <c r="U106" s="397"/>
      <c r="V106" s="397"/>
      <c r="W106" s="397"/>
      <c r="X106" s="397"/>
      <c r="Y106" s="397"/>
      <c r="Z106" s="397"/>
      <c r="AA106" s="397"/>
      <c r="AB106" s="397"/>
      <c r="AC106" s="397"/>
      <c r="AD106" s="397"/>
      <c r="AE106" s="397"/>
      <c r="AF106" s="397"/>
      <c r="AG106" s="397"/>
      <c r="AH106" s="397"/>
      <c r="AI106" s="397"/>
      <c r="AJ106" s="397"/>
      <c r="AK106" s="398"/>
      <c r="AL106" s="5"/>
      <c r="AM106" s="5"/>
      <c r="AN106" s="5"/>
      <c r="AO106" s="5"/>
      <c r="AP106" s="5"/>
      <c r="AQ106" s="5"/>
      <c r="AR106" s="5"/>
      <c r="AS106" s="5"/>
      <c r="AT106" s="5"/>
      <c r="AU106" s="5"/>
    </row>
    <row r="107" spans="2:50" s="216" customFormat="1" ht="15" customHeight="1">
      <c r="B107" s="370"/>
      <c r="C107" s="376"/>
      <c r="D107" s="376"/>
      <c r="E107" s="377"/>
      <c r="F107" s="399" t="s">
        <v>241</v>
      </c>
      <c r="G107" s="399"/>
      <c r="H107" s="400"/>
      <c r="I107" s="401"/>
      <c r="J107" s="401"/>
      <c r="K107" s="401"/>
      <c r="L107" s="401"/>
      <c r="M107" s="401"/>
      <c r="N107" s="401"/>
      <c r="O107" s="401"/>
      <c r="P107" s="401"/>
      <c r="Q107" s="401"/>
      <c r="R107" s="401"/>
      <c r="S107" s="401"/>
      <c r="T107" s="401"/>
      <c r="U107" s="401"/>
      <c r="V107" s="401"/>
      <c r="W107" s="401"/>
      <c r="X107" s="401"/>
      <c r="Y107" s="401"/>
      <c r="Z107" s="401"/>
      <c r="AA107" s="401"/>
      <c r="AB107" s="401"/>
      <c r="AC107" s="401"/>
      <c r="AD107" s="401"/>
      <c r="AE107" s="401"/>
      <c r="AF107" s="401"/>
      <c r="AG107" s="401"/>
      <c r="AH107" s="401"/>
      <c r="AI107" s="401"/>
      <c r="AJ107" s="401"/>
      <c r="AK107" s="631"/>
      <c r="AL107" s="5"/>
      <c r="AM107" s="5"/>
      <c r="AN107" s="5"/>
      <c r="AO107" s="5"/>
      <c r="AP107" s="5"/>
      <c r="AQ107" s="5"/>
      <c r="AR107" s="5"/>
      <c r="AS107" s="5"/>
      <c r="AT107" s="5"/>
      <c r="AU107" s="5"/>
    </row>
    <row r="108" spans="2:50" s="227" customFormat="1" ht="30" customHeight="1">
      <c r="B108" s="370"/>
      <c r="C108" s="376"/>
      <c r="D108" s="376"/>
      <c r="E108" s="377"/>
      <c r="F108" s="388" t="s">
        <v>35</v>
      </c>
      <c r="G108" s="388"/>
      <c r="H108" s="389"/>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609"/>
      <c r="AL108" s="5"/>
      <c r="AM108" s="5"/>
      <c r="AN108" s="5"/>
      <c r="AO108" s="5"/>
      <c r="AP108" s="5"/>
      <c r="AQ108" s="5"/>
      <c r="AR108" s="5"/>
      <c r="AS108" s="5"/>
      <c r="AT108" s="5"/>
      <c r="AU108" s="5"/>
    </row>
    <row r="109" spans="2:50" s="227" customFormat="1" ht="25" customHeight="1">
      <c r="B109" s="370"/>
      <c r="C109" s="376"/>
      <c r="D109" s="376"/>
      <c r="E109" s="377"/>
      <c r="F109" s="417" t="s">
        <v>36</v>
      </c>
      <c r="G109" s="417"/>
      <c r="H109" s="418"/>
      <c r="I109" s="445"/>
      <c r="J109" s="446"/>
      <c r="K109" s="446"/>
      <c r="L109" s="446"/>
      <c r="M109" s="446"/>
      <c r="N109" s="446"/>
      <c r="O109" s="446"/>
      <c r="P109" s="446"/>
      <c r="Q109" s="446"/>
      <c r="R109" s="446"/>
      <c r="S109" s="446"/>
      <c r="T109" s="446"/>
      <c r="U109" s="317" t="s">
        <v>395</v>
      </c>
      <c r="V109" s="422" t="s">
        <v>37</v>
      </c>
      <c r="W109" s="423"/>
      <c r="X109" s="424"/>
      <c r="Y109" s="445"/>
      <c r="Z109" s="446"/>
      <c r="AA109" s="446"/>
      <c r="AB109" s="446"/>
      <c r="AC109" s="446"/>
      <c r="AD109" s="446"/>
      <c r="AE109" s="446"/>
      <c r="AF109" s="446"/>
      <c r="AG109" s="446"/>
      <c r="AH109" s="446"/>
      <c r="AI109" s="446"/>
      <c r="AJ109" s="446"/>
      <c r="AK109" s="240" t="s">
        <v>395</v>
      </c>
      <c r="AL109" s="5"/>
      <c r="AM109" s="5"/>
      <c r="AN109" s="5"/>
      <c r="AO109" s="5"/>
      <c r="AP109" s="5"/>
      <c r="AQ109" s="5"/>
      <c r="AR109" s="5"/>
      <c r="AS109" s="5"/>
      <c r="AT109" s="5"/>
      <c r="AU109" s="5"/>
    </row>
    <row r="110" spans="2:50" s="227" customFormat="1" ht="25" customHeight="1">
      <c r="B110" s="370"/>
      <c r="C110" s="376"/>
      <c r="D110" s="376"/>
      <c r="E110" s="377"/>
      <c r="F110" s="417" t="s">
        <v>302</v>
      </c>
      <c r="G110" s="417"/>
      <c r="H110" s="418"/>
      <c r="I110" s="420"/>
      <c r="J110" s="420"/>
      <c r="K110" s="420"/>
      <c r="L110" s="420"/>
      <c r="M110" s="420"/>
      <c r="N110" s="420"/>
      <c r="O110" s="420"/>
      <c r="P110" s="420"/>
      <c r="Q110" s="420"/>
      <c r="R110" s="420"/>
      <c r="S110" s="420"/>
      <c r="T110" s="420"/>
      <c r="U110" s="420"/>
      <c r="V110" s="422" t="s">
        <v>281</v>
      </c>
      <c r="W110" s="423"/>
      <c r="X110" s="424"/>
      <c r="Y110" s="429"/>
      <c r="Z110" s="430"/>
      <c r="AA110" s="430"/>
      <c r="AB110" s="430"/>
      <c r="AC110" s="430"/>
      <c r="AD110" s="430"/>
      <c r="AE110" s="430"/>
      <c r="AF110" s="430"/>
      <c r="AG110" s="430"/>
      <c r="AH110" s="430"/>
      <c r="AI110" s="430"/>
      <c r="AJ110" s="430"/>
      <c r="AK110" s="241" t="s">
        <v>395</v>
      </c>
      <c r="AL110" s="5"/>
      <c r="AM110" s="5"/>
      <c r="AN110" s="5"/>
      <c r="AO110" s="5"/>
      <c r="AP110" s="5"/>
      <c r="AQ110" s="5"/>
      <c r="AR110" s="5"/>
      <c r="AS110" s="5"/>
      <c r="AT110" s="5"/>
      <c r="AU110" s="5"/>
      <c r="AV110" s="242" t="s">
        <v>303</v>
      </c>
    </row>
    <row r="111" spans="2:50" s="227" customFormat="1" ht="25" customHeight="1">
      <c r="B111" s="370"/>
      <c r="C111" s="376"/>
      <c r="D111" s="376"/>
      <c r="E111" s="377"/>
      <c r="F111" s="425" t="s">
        <v>304</v>
      </c>
      <c r="G111" s="399"/>
      <c r="H111" s="400"/>
      <c r="I111" s="653"/>
      <c r="J111" s="585"/>
      <c r="K111" s="585"/>
      <c r="L111" s="585"/>
      <c r="M111" s="585"/>
      <c r="N111" s="585"/>
      <c r="O111" s="585"/>
      <c r="P111" s="585"/>
      <c r="Q111" s="585"/>
      <c r="R111" s="585"/>
      <c r="S111" s="585"/>
      <c r="T111" s="318" t="s">
        <v>305</v>
      </c>
      <c r="U111" s="430"/>
      <c r="V111" s="430"/>
      <c r="W111" s="430"/>
      <c r="X111" s="430"/>
      <c r="Y111" s="430"/>
      <c r="Z111" s="430"/>
      <c r="AA111" s="430"/>
      <c r="AB111" s="430"/>
      <c r="AC111" s="430"/>
      <c r="AD111" s="430"/>
      <c r="AE111" s="430"/>
      <c r="AF111" s="654" t="s">
        <v>66</v>
      </c>
      <c r="AG111" s="654"/>
      <c r="AH111" s="654"/>
      <c r="AI111" s="654"/>
      <c r="AJ111" s="654"/>
      <c r="AK111" s="655"/>
      <c r="AL111" s="5"/>
      <c r="AM111" s="5"/>
      <c r="AN111" s="5"/>
      <c r="AO111" s="5"/>
      <c r="AP111" s="5"/>
      <c r="AQ111" s="5"/>
      <c r="AR111" s="5"/>
      <c r="AS111" s="5"/>
      <c r="AT111" s="5"/>
      <c r="AU111" s="5"/>
      <c r="AV111" s="244" t="str">
        <f>I111&amp;T111&amp;U111</f>
        <v>@</v>
      </c>
    </row>
    <row r="112" spans="2:50" s="227" customFormat="1" ht="15" customHeight="1" thickBot="1">
      <c r="B112" s="371"/>
      <c r="C112" s="379"/>
      <c r="D112" s="379"/>
      <c r="E112" s="380"/>
      <c r="F112" s="650"/>
      <c r="G112" s="651"/>
      <c r="H112" s="652"/>
      <c r="I112" s="656" t="str">
        <f>IF(I111="","",I111&amp;T111&amp;U111)</f>
        <v/>
      </c>
      <c r="J112" s="657"/>
      <c r="K112" s="657"/>
      <c r="L112" s="657"/>
      <c r="M112" s="657"/>
      <c r="N112" s="657"/>
      <c r="O112" s="657"/>
      <c r="P112" s="657"/>
      <c r="Q112" s="657"/>
      <c r="R112" s="657"/>
      <c r="S112" s="657"/>
      <c r="T112" s="657"/>
      <c r="U112" s="657"/>
      <c r="V112" s="657"/>
      <c r="W112" s="657"/>
      <c r="X112" s="657"/>
      <c r="Y112" s="657"/>
      <c r="Z112" s="657"/>
      <c r="AA112" s="657"/>
      <c r="AB112" s="657"/>
      <c r="AC112" s="657"/>
      <c r="AD112" s="657"/>
      <c r="AE112" s="657"/>
      <c r="AF112" s="657"/>
      <c r="AG112" s="657"/>
      <c r="AH112" s="657"/>
      <c r="AI112" s="657"/>
      <c r="AJ112" s="657"/>
      <c r="AK112" s="658"/>
      <c r="AL112" s="5"/>
      <c r="AM112" s="5"/>
      <c r="AN112" s="5"/>
      <c r="AO112" s="5"/>
      <c r="AP112" s="5"/>
      <c r="AQ112" s="5"/>
      <c r="AR112" s="5"/>
      <c r="AS112" s="5"/>
      <c r="AT112" s="5"/>
      <c r="AU112" s="5"/>
    </row>
    <row r="113" spans="2:47" s="227" customFormat="1" ht="10" customHeight="1" thickBot="1">
      <c r="B113" s="5"/>
      <c r="C113" s="5"/>
      <c r="D113" s="301"/>
      <c r="E113" s="301"/>
      <c r="F113" s="301"/>
      <c r="G113" s="301"/>
      <c r="H113" s="301"/>
      <c r="I113" s="302"/>
      <c r="J113" s="302"/>
      <c r="K113" s="302"/>
      <c r="L113" s="302"/>
      <c r="M113" s="5"/>
      <c r="N113" s="5"/>
      <c r="O113" s="5"/>
      <c r="P113" s="302"/>
      <c r="Q113" s="5"/>
      <c r="R113" s="303"/>
      <c r="S113" s="303"/>
      <c r="T113" s="304"/>
      <c r="U113" s="304"/>
      <c r="V113" s="304"/>
      <c r="W113" s="304"/>
      <c r="X113" s="304"/>
      <c r="Y113" s="304"/>
      <c r="Z113" s="304"/>
      <c r="AA113" s="304"/>
      <c r="AB113" s="5"/>
      <c r="AC113" s="303"/>
      <c r="AD113" s="303"/>
      <c r="AE113" s="302"/>
      <c r="AF113" s="5"/>
      <c r="AG113" s="5"/>
      <c r="AH113" s="5"/>
      <c r="AI113" s="5"/>
      <c r="AJ113" s="5"/>
      <c r="AK113" s="5"/>
      <c r="AL113" s="5"/>
      <c r="AM113" s="5"/>
      <c r="AN113" s="5"/>
      <c r="AO113" s="5"/>
      <c r="AP113" s="5"/>
      <c r="AQ113" s="5"/>
      <c r="AR113" s="5"/>
      <c r="AS113" s="5"/>
      <c r="AT113" s="5"/>
      <c r="AU113" s="5"/>
    </row>
    <row r="114" spans="2:47" s="227" customFormat="1" ht="15" customHeight="1">
      <c r="B114" s="632" t="s">
        <v>67</v>
      </c>
      <c r="C114" s="633"/>
      <c r="D114" s="633"/>
      <c r="E114" s="633"/>
      <c r="F114" s="633"/>
      <c r="G114" s="633"/>
      <c r="H114" s="634"/>
      <c r="I114" s="641"/>
      <c r="J114" s="642"/>
      <c r="K114" s="642"/>
      <c r="L114" s="642"/>
      <c r="M114" s="642"/>
      <c r="N114" s="642"/>
      <c r="O114" s="642"/>
      <c r="P114" s="642"/>
      <c r="Q114" s="642"/>
      <c r="R114" s="642"/>
      <c r="S114" s="642"/>
      <c r="T114" s="642"/>
      <c r="U114" s="642"/>
      <c r="V114" s="642"/>
      <c r="W114" s="642"/>
      <c r="X114" s="642"/>
      <c r="Y114" s="642"/>
      <c r="Z114" s="642"/>
      <c r="AA114" s="642"/>
      <c r="AB114" s="642"/>
      <c r="AC114" s="642"/>
      <c r="AD114" s="642"/>
      <c r="AE114" s="642"/>
      <c r="AF114" s="642"/>
      <c r="AG114" s="642"/>
      <c r="AH114" s="642"/>
      <c r="AI114" s="642"/>
      <c r="AJ114" s="642"/>
      <c r="AK114" s="643"/>
      <c r="AL114" s="5"/>
      <c r="AM114" s="5"/>
      <c r="AN114" s="5"/>
      <c r="AO114" s="5"/>
      <c r="AP114" s="5"/>
      <c r="AQ114" s="5"/>
      <c r="AR114" s="5"/>
      <c r="AS114" s="5"/>
      <c r="AT114" s="5"/>
      <c r="AU114" s="5"/>
    </row>
    <row r="115" spans="2:47" s="227" customFormat="1" ht="15" customHeight="1">
      <c r="B115" s="635"/>
      <c r="C115" s="636"/>
      <c r="D115" s="636"/>
      <c r="E115" s="636"/>
      <c r="F115" s="636"/>
      <c r="G115" s="636"/>
      <c r="H115" s="637"/>
      <c r="I115" s="644"/>
      <c r="J115" s="645"/>
      <c r="K115" s="645"/>
      <c r="L115" s="645"/>
      <c r="M115" s="645"/>
      <c r="N115" s="645"/>
      <c r="O115" s="645"/>
      <c r="P115" s="645"/>
      <c r="Q115" s="645"/>
      <c r="R115" s="645"/>
      <c r="S115" s="645"/>
      <c r="T115" s="645"/>
      <c r="U115" s="645"/>
      <c r="V115" s="645"/>
      <c r="W115" s="645"/>
      <c r="X115" s="645"/>
      <c r="Y115" s="645"/>
      <c r="Z115" s="645"/>
      <c r="AA115" s="645"/>
      <c r="AB115" s="645"/>
      <c r="AC115" s="645"/>
      <c r="AD115" s="645"/>
      <c r="AE115" s="645"/>
      <c r="AF115" s="645"/>
      <c r="AG115" s="645"/>
      <c r="AH115" s="645"/>
      <c r="AI115" s="645"/>
      <c r="AJ115" s="645"/>
      <c r="AK115" s="646"/>
      <c r="AL115" s="5"/>
      <c r="AM115" s="5"/>
      <c r="AN115" s="5"/>
      <c r="AO115" s="5"/>
      <c r="AP115" s="5"/>
      <c r="AQ115" s="5"/>
      <c r="AR115" s="5"/>
      <c r="AS115" s="5"/>
      <c r="AT115" s="5"/>
      <c r="AU115" s="5"/>
    </row>
    <row r="116" spans="2:47" s="227" customFormat="1" ht="15" customHeight="1" thickBot="1">
      <c r="B116" s="638"/>
      <c r="C116" s="639"/>
      <c r="D116" s="639"/>
      <c r="E116" s="639"/>
      <c r="F116" s="639"/>
      <c r="G116" s="639"/>
      <c r="H116" s="640"/>
      <c r="I116" s="647"/>
      <c r="J116" s="648"/>
      <c r="K116" s="648"/>
      <c r="L116" s="648"/>
      <c r="M116" s="648"/>
      <c r="N116" s="648"/>
      <c r="O116" s="648"/>
      <c r="P116" s="648"/>
      <c r="Q116" s="648"/>
      <c r="R116" s="648"/>
      <c r="S116" s="648"/>
      <c r="T116" s="648"/>
      <c r="U116" s="648"/>
      <c r="V116" s="648"/>
      <c r="W116" s="648"/>
      <c r="X116" s="648"/>
      <c r="Y116" s="648"/>
      <c r="Z116" s="648"/>
      <c r="AA116" s="648"/>
      <c r="AB116" s="648"/>
      <c r="AC116" s="648"/>
      <c r="AD116" s="648"/>
      <c r="AE116" s="648"/>
      <c r="AF116" s="648"/>
      <c r="AG116" s="648"/>
      <c r="AH116" s="648"/>
      <c r="AI116" s="648"/>
      <c r="AJ116" s="648"/>
      <c r="AK116" s="649"/>
      <c r="AL116" s="5"/>
      <c r="AM116" s="5"/>
      <c r="AN116" s="5"/>
      <c r="AO116" s="5"/>
      <c r="AP116" s="5"/>
      <c r="AQ116" s="5"/>
      <c r="AR116" s="5"/>
      <c r="AS116" s="5"/>
      <c r="AT116" s="5"/>
      <c r="AU116" s="5"/>
    </row>
    <row r="118" spans="2:47">
      <c r="AJ118" s="3" t="s">
        <v>243</v>
      </c>
    </row>
  </sheetData>
  <mergeCells count="228">
    <mergeCell ref="Y109:AJ109"/>
    <mergeCell ref="F105:H105"/>
    <mergeCell ref="I105:AK105"/>
    <mergeCell ref="F106:H106"/>
    <mergeCell ref="I106:AK106"/>
    <mergeCell ref="F107:H107"/>
    <mergeCell ref="I107:AK107"/>
    <mergeCell ref="B114:H116"/>
    <mergeCell ref="I114:AK116"/>
    <mergeCell ref="F110:H110"/>
    <mergeCell ref="I110:U110"/>
    <mergeCell ref="V110:X110"/>
    <mergeCell ref="Y110:AJ110"/>
    <mergeCell ref="F111:H112"/>
    <mergeCell ref="I111:S111"/>
    <mergeCell ref="U111:AE111"/>
    <mergeCell ref="AF111:AK111"/>
    <mergeCell ref="I112:AK112"/>
    <mergeCell ref="B98:B112"/>
    <mergeCell ref="C98:E112"/>
    <mergeCell ref="F98:H98"/>
    <mergeCell ref="I98:J98"/>
    <mergeCell ref="K98:U98"/>
    <mergeCell ref="W98:Y98"/>
    <mergeCell ref="F109:H109"/>
    <mergeCell ref="I109:T109"/>
    <mergeCell ref="V109:X109"/>
    <mergeCell ref="X93:Y93"/>
    <mergeCell ref="Z93:AJ93"/>
    <mergeCell ref="I94:J95"/>
    <mergeCell ref="K94:S94"/>
    <mergeCell ref="U94:AE94"/>
    <mergeCell ref="AF94:AK94"/>
    <mergeCell ref="K95:AK95"/>
    <mergeCell ref="G96:H96"/>
    <mergeCell ref="L96:M96"/>
    <mergeCell ref="O96:Z96"/>
    <mergeCell ref="AB96:AK96"/>
    <mergeCell ref="F83:F95"/>
    <mergeCell ref="G83:H95"/>
    <mergeCell ref="I83:J84"/>
    <mergeCell ref="L83:O83"/>
    <mergeCell ref="L84:O84"/>
    <mergeCell ref="I85:J87"/>
    <mergeCell ref="L85:M85"/>
    <mergeCell ref="O85:P85"/>
    <mergeCell ref="F102:H104"/>
    <mergeCell ref="J102:K102"/>
    <mergeCell ref="Z92:AJ92"/>
    <mergeCell ref="I88:J88"/>
    <mergeCell ref="K88:AK88"/>
    <mergeCell ref="I89:J89"/>
    <mergeCell ref="K89:AK89"/>
    <mergeCell ref="I90:J90"/>
    <mergeCell ref="K90:AK90"/>
    <mergeCell ref="F108:H108"/>
    <mergeCell ref="I108:AK108"/>
    <mergeCell ref="M102:N102"/>
    <mergeCell ref="O102:AK102"/>
    <mergeCell ref="I103:AK103"/>
    <mergeCell ref="I104:AK104"/>
    <mergeCell ref="AA98:AC98"/>
    <mergeCell ref="AE98:AK98"/>
    <mergeCell ref="F99:H101"/>
    <mergeCell ref="J99:M99"/>
    <mergeCell ref="AB99:AH99"/>
    <mergeCell ref="J100:M100"/>
    <mergeCell ref="J101:M101"/>
    <mergeCell ref="G78:H82"/>
    <mergeCell ref="I78:J82"/>
    <mergeCell ref="L78:N78"/>
    <mergeCell ref="P78:V78"/>
    <mergeCell ref="X78:AD78"/>
    <mergeCell ref="L82:N82"/>
    <mergeCell ref="O82:AK82"/>
    <mergeCell ref="E67:AK67"/>
    <mergeCell ref="I93:J93"/>
    <mergeCell ref="K93:W93"/>
    <mergeCell ref="AE78:AJ78"/>
    <mergeCell ref="K79:N81"/>
    <mergeCell ref="P79:S79"/>
    <mergeCell ref="T79:AK79"/>
    <mergeCell ref="O80:S81"/>
    <mergeCell ref="T80:AK80"/>
    <mergeCell ref="T81:AK81"/>
    <mergeCell ref="K86:AK86"/>
    <mergeCell ref="K87:AK87"/>
    <mergeCell ref="I91:J91"/>
    <mergeCell ref="K91:AK91"/>
    <mergeCell ref="I92:J92"/>
    <mergeCell ref="K92:V92"/>
    <mergeCell ref="X92:Y92"/>
    <mergeCell ref="B70:B96"/>
    <mergeCell ref="C70:E96"/>
    <mergeCell ref="F70:H70"/>
    <mergeCell ref="I70:J70"/>
    <mergeCell ref="K70:AK70"/>
    <mergeCell ref="F71:F77"/>
    <mergeCell ref="G71:H77"/>
    <mergeCell ref="I71:J74"/>
    <mergeCell ref="L71:Q71"/>
    <mergeCell ref="T74:AJ74"/>
    <mergeCell ref="I75:J77"/>
    <mergeCell ref="L75:S75"/>
    <mergeCell ref="L76:S76"/>
    <mergeCell ref="T76:AK76"/>
    <mergeCell ref="L77:S77"/>
    <mergeCell ref="T77:AK77"/>
    <mergeCell ref="S71:AK71"/>
    <mergeCell ref="L72:Q72"/>
    <mergeCell ref="S72:V72"/>
    <mergeCell ref="X72:AD72"/>
    <mergeCell ref="AG72:AK72"/>
    <mergeCell ref="L73:Q73"/>
    <mergeCell ref="S73:AK73"/>
    <mergeCell ref="F78:F82"/>
    <mergeCell ref="AC60:AG60"/>
    <mergeCell ref="AH60:AK60"/>
    <mergeCell ref="B61:F66"/>
    <mergeCell ref="G61:J66"/>
    <mergeCell ref="K61:O66"/>
    <mergeCell ref="P61:S66"/>
    <mergeCell ref="T61:X66"/>
    <mergeCell ref="Y61:AB66"/>
    <mergeCell ref="AC61:AG66"/>
    <mergeCell ref="AH61:AK66"/>
    <mergeCell ref="B60:F60"/>
    <mergeCell ref="G60:J60"/>
    <mergeCell ref="K60:O60"/>
    <mergeCell ref="P60:S60"/>
    <mergeCell ref="T60:X60"/>
    <mergeCell ref="Y60:AB60"/>
    <mergeCell ref="B59:J59"/>
    <mergeCell ref="K59:S59"/>
    <mergeCell ref="T59:AB59"/>
    <mergeCell ref="AC59:AK59"/>
    <mergeCell ref="AH53:AK58"/>
    <mergeCell ref="M54:S55"/>
    <mergeCell ref="B55:B56"/>
    <mergeCell ref="C55:G56"/>
    <mergeCell ref="H55:H56"/>
    <mergeCell ref="I55:L56"/>
    <mergeCell ref="M56:S56"/>
    <mergeCell ref="B57:B58"/>
    <mergeCell ref="C57:G58"/>
    <mergeCell ref="H57:H58"/>
    <mergeCell ref="B53:B54"/>
    <mergeCell ref="C53:G54"/>
    <mergeCell ref="H53:H54"/>
    <mergeCell ref="I53:L54"/>
    <mergeCell ref="M53:S53"/>
    <mergeCell ref="T53:X58"/>
    <mergeCell ref="Y53:AB58"/>
    <mergeCell ref="AC53:AG58"/>
    <mergeCell ref="I57:L58"/>
    <mergeCell ref="M57:S58"/>
    <mergeCell ref="B45:J49"/>
    <mergeCell ref="K45:AK49"/>
    <mergeCell ref="B51:S51"/>
    <mergeCell ref="T51:AB51"/>
    <mergeCell ref="AC51:AK51"/>
    <mergeCell ref="B52:G52"/>
    <mergeCell ref="H52:L52"/>
    <mergeCell ref="M52:S52"/>
    <mergeCell ref="T52:X52"/>
    <mergeCell ref="Y52:AB52"/>
    <mergeCell ref="AC52:AG52"/>
    <mergeCell ref="AH52:AK52"/>
    <mergeCell ref="B44:J44"/>
    <mergeCell ref="K44:AK44"/>
    <mergeCell ref="B40:J40"/>
    <mergeCell ref="K40:Y40"/>
    <mergeCell ref="Z40:AK40"/>
    <mergeCell ref="B41:C41"/>
    <mergeCell ref="D41:J41"/>
    <mergeCell ref="K41:Y41"/>
    <mergeCell ref="Z41:AK41"/>
    <mergeCell ref="F31:H31"/>
    <mergeCell ref="I31:J31"/>
    <mergeCell ref="K31:U31"/>
    <mergeCell ref="W31:Y31"/>
    <mergeCell ref="AA31:AC31"/>
    <mergeCell ref="B42:C42"/>
    <mergeCell ref="D42:J42"/>
    <mergeCell ref="K42:Y42"/>
    <mergeCell ref="Z42:AK42"/>
    <mergeCell ref="Y27:AJ27"/>
    <mergeCell ref="F28:H28"/>
    <mergeCell ref="I28:U28"/>
    <mergeCell ref="V28:X28"/>
    <mergeCell ref="Y28:AJ28"/>
    <mergeCell ref="F29:H30"/>
    <mergeCell ref="I29:U29"/>
    <mergeCell ref="W29:AK29"/>
    <mergeCell ref="I30:AK30"/>
    <mergeCell ref="C15:E15"/>
    <mergeCell ref="F15:R15"/>
    <mergeCell ref="C17:E17"/>
    <mergeCell ref="F17:R17"/>
    <mergeCell ref="B20:B31"/>
    <mergeCell ref="C20:E31"/>
    <mergeCell ref="F20:H22"/>
    <mergeCell ref="J20:K20"/>
    <mergeCell ref="M20:N20"/>
    <mergeCell ref="O20:AK20"/>
    <mergeCell ref="I21:AK21"/>
    <mergeCell ref="I22:AK22"/>
    <mergeCell ref="F23:H23"/>
    <mergeCell ref="I23:AA23"/>
    <mergeCell ref="AB23:AK26"/>
    <mergeCell ref="F24:H24"/>
    <mergeCell ref="I24:AA24"/>
    <mergeCell ref="F25:H25"/>
    <mergeCell ref="I25:AA25"/>
    <mergeCell ref="F26:H26"/>
    <mergeCell ref="I26:AA26"/>
    <mergeCell ref="F27:H27"/>
    <mergeCell ref="I27:T27"/>
    <mergeCell ref="V27:X27"/>
    <mergeCell ref="B4:AK4"/>
    <mergeCell ref="C9:E9"/>
    <mergeCell ref="F9:R9"/>
    <mergeCell ref="C11:E11"/>
    <mergeCell ref="F11:R11"/>
    <mergeCell ref="C13:E13"/>
    <mergeCell ref="H13:J13"/>
    <mergeCell ref="L13:N13"/>
    <mergeCell ref="P13:R13"/>
  </mergeCells>
  <phoneticPr fontId="3"/>
  <conditionalFormatting sqref="F15 K98:AE98 K70">
    <cfRule type="expression" dxfId="123" priority="16">
      <formula>$G$13="■"</formula>
    </cfRule>
  </conditionalFormatting>
  <conditionalFormatting sqref="X72">
    <cfRule type="cellIs" dxfId="122" priority="33" operator="notEqual">
      <formula>""</formula>
    </cfRule>
    <cfRule type="expression" dxfId="121" priority="34">
      <formula>$K$72="■"</formula>
    </cfRule>
  </conditionalFormatting>
  <conditionalFormatting sqref="K96:AK96">
    <cfRule type="expression" dxfId="120" priority="36">
      <formula>OR($K$96="■",$N$96="■")</formula>
    </cfRule>
  </conditionalFormatting>
  <conditionalFormatting sqref="K31:AK31">
    <cfRule type="expression" dxfId="119" priority="38">
      <formula>OR($Z$31="■",$V$31="■")</formula>
    </cfRule>
  </conditionalFormatting>
  <conditionalFormatting sqref="K98:AE98">
    <cfRule type="expression" dxfId="118" priority="37">
      <formula>OR($Z$98="■",$V$98="■")</formula>
    </cfRule>
  </conditionalFormatting>
  <conditionalFormatting sqref="K31:AK31">
    <cfRule type="expression" dxfId="117" priority="32">
      <formula>$G$13="■"</formula>
    </cfRule>
  </conditionalFormatting>
  <conditionalFormatting sqref="AB96:AK96">
    <cfRule type="expression" dxfId="116" priority="31">
      <formula>$N$96="■"</formula>
    </cfRule>
  </conditionalFormatting>
  <conditionalFormatting sqref="K93:W93 K95:AK95 K92 W92 Z92:Z93 AK92:AK93 K78:AD78 AK78 K79:AK91">
    <cfRule type="expression" dxfId="115" priority="39">
      <formula>$K$72="■"</formula>
    </cfRule>
  </conditionalFormatting>
  <conditionalFormatting sqref="K79:AK81 K78:AD78 AK78">
    <cfRule type="expression" dxfId="114" priority="40">
      <formula>$K$82="■"</formula>
    </cfRule>
  </conditionalFormatting>
  <conditionalFormatting sqref="K85:AK91 K93:W93 K92 W92 Z92:Z93 AK92:AK93 AF94 T94:U94">
    <cfRule type="expression" dxfId="113" priority="41">
      <formula>$K$83="■"</formula>
    </cfRule>
  </conditionalFormatting>
  <conditionalFormatting sqref="T74:AJ74">
    <cfRule type="cellIs" dxfId="112" priority="29" operator="notEqual">
      <formula>""</formula>
    </cfRule>
    <cfRule type="expression" dxfId="111" priority="30">
      <formula>$K$73="■"</formula>
    </cfRule>
  </conditionalFormatting>
  <conditionalFormatting sqref="K31:AK31 K96:AK96 K98:AE98">
    <cfRule type="expression" dxfId="110" priority="42">
      <formula>OR($G$13="■",$K$13="■",$O$13="■")</formula>
    </cfRule>
  </conditionalFormatting>
  <conditionalFormatting sqref="K71:AK74 K93:W93 K95:AK95 K92 W92 Z92:Z93 AK92:AK93 K78:AD78 AK78 K79:AK91">
    <cfRule type="expression" dxfId="109" priority="43">
      <formula>OR($K$13="■",$O$13="■")</formula>
    </cfRule>
  </conditionalFormatting>
  <conditionalFormatting sqref="K82:AK82">
    <cfRule type="expression" dxfId="108" priority="28">
      <formula>$K$78="■"</formula>
    </cfRule>
  </conditionalFormatting>
  <conditionalFormatting sqref="I99:AK108 I110:U110 I109 U109 Y109:Y110 AK109:AK110">
    <cfRule type="expression" dxfId="107" priority="26">
      <formula>$V$98="■"</formula>
    </cfRule>
  </conditionalFormatting>
  <conditionalFormatting sqref="I102:AK108 I110:U110 I109 U109 Y109:Y110 AK109:AK110">
    <cfRule type="expression" dxfId="106" priority="27">
      <formula>OR($I$99="■",$I$100="■")</formula>
    </cfRule>
  </conditionalFormatting>
  <conditionalFormatting sqref="O79:AK81">
    <cfRule type="expression" dxfId="105" priority="25">
      <formula>$O$78="■"</formula>
    </cfRule>
  </conditionalFormatting>
  <conditionalFormatting sqref="O78:AD78 AK78">
    <cfRule type="expression" dxfId="104" priority="24">
      <formula>$O$79="■"</formula>
    </cfRule>
  </conditionalFormatting>
  <conditionalFormatting sqref="H53:L58">
    <cfRule type="expression" dxfId="103" priority="23">
      <formula>OR($O$13="■",$F$17="---")</formula>
    </cfRule>
  </conditionalFormatting>
  <conditionalFormatting sqref="B53:G58">
    <cfRule type="expression" dxfId="102" priority="22">
      <formula>OR($K$13="■",$O$13="■")</formula>
    </cfRule>
  </conditionalFormatting>
  <conditionalFormatting sqref="K95:AK95">
    <cfRule type="expression" dxfId="101" priority="19">
      <formula>$K$72="■"</formula>
    </cfRule>
  </conditionalFormatting>
  <conditionalFormatting sqref="K95:AK95">
    <cfRule type="expression" dxfId="100" priority="20">
      <formula>$K$83="■"</formula>
    </cfRule>
  </conditionalFormatting>
  <conditionalFormatting sqref="K95:AK95">
    <cfRule type="expression" dxfId="99" priority="21">
      <formula>OR($K$13="■",$O$13="■")</formula>
    </cfRule>
  </conditionalFormatting>
  <conditionalFormatting sqref="I111:AK112">
    <cfRule type="expression" dxfId="98" priority="17">
      <formula>$V$98="■"</formula>
    </cfRule>
  </conditionalFormatting>
  <conditionalFormatting sqref="I111:AK112">
    <cfRule type="expression" dxfId="97" priority="18">
      <formula>OR($I$99="■",$I$100="■")</formula>
    </cfRule>
  </conditionalFormatting>
  <conditionalFormatting sqref="AE98:AK98">
    <cfRule type="expression" dxfId="96" priority="35">
      <formula>AND(OR($K$13="■",$O$13="■"),$Z$98="■")</formula>
    </cfRule>
  </conditionalFormatting>
  <conditionalFormatting sqref="F17">
    <cfRule type="expression" dxfId="95" priority="15">
      <formula>$O$13="■"</formula>
    </cfRule>
  </conditionalFormatting>
  <conditionalFormatting sqref="AE78:AJ78">
    <cfRule type="expression" dxfId="94" priority="10">
      <formula>$K$72="■"</formula>
    </cfRule>
  </conditionalFormatting>
  <conditionalFormatting sqref="AE78:AJ78">
    <cfRule type="expression" dxfId="93" priority="11">
      <formula>$K$82="■"</formula>
    </cfRule>
  </conditionalFormatting>
  <conditionalFormatting sqref="AE78:AJ78">
    <cfRule type="expression" dxfId="92" priority="12">
      <formula>OR($K$13="■",$O$13="■")</formula>
    </cfRule>
  </conditionalFormatting>
  <conditionalFormatting sqref="AE78">
    <cfRule type="cellIs" dxfId="91" priority="13" operator="notEqual">
      <formula>""</formula>
    </cfRule>
    <cfRule type="expression" dxfId="90" priority="14">
      <formula>$O$78="■"</formula>
    </cfRule>
  </conditionalFormatting>
  <conditionalFormatting sqref="AE78:AJ78">
    <cfRule type="expression" dxfId="89" priority="9">
      <formula>$O$79="■"</formula>
    </cfRule>
  </conditionalFormatting>
  <conditionalFormatting sqref="K94 AF94:AK94 T94:U94">
    <cfRule type="expression" dxfId="88" priority="6">
      <formula>$K$72="■"</formula>
    </cfRule>
  </conditionalFormatting>
  <conditionalFormatting sqref="K94">
    <cfRule type="expression" dxfId="87" priority="7">
      <formula>$K$83="■"</formula>
    </cfRule>
  </conditionalFormatting>
  <conditionalFormatting sqref="K94 AF94:AK94 T94:U94">
    <cfRule type="expression" dxfId="86" priority="8">
      <formula>OR($K$13="■",$O$13="■")</formula>
    </cfRule>
  </conditionalFormatting>
  <conditionalFormatting sqref="K94 AF94 T94">
    <cfRule type="expression" dxfId="85" priority="4">
      <formula>$K$72="■"</formula>
    </cfRule>
  </conditionalFormatting>
  <conditionalFormatting sqref="K94 AF94 T94">
    <cfRule type="expression" dxfId="84" priority="5">
      <formula>OR($K$13="■",$O$13="■")</formula>
    </cfRule>
  </conditionalFormatting>
  <conditionalFormatting sqref="T75:AK75 K75:L77 T76:T77">
    <cfRule type="expression" dxfId="83" priority="2">
      <formula>$K$72="■"</formula>
    </cfRule>
  </conditionalFormatting>
  <conditionalFormatting sqref="T75:AJ75">
    <cfRule type="cellIs" dxfId="82" priority="1" operator="notEqual">
      <formula>""</formula>
    </cfRule>
  </conditionalFormatting>
  <conditionalFormatting sqref="K76:L77 T76:T77">
    <cfRule type="expression" dxfId="81" priority="3">
      <formula>#REF!="■"</formula>
    </cfRule>
  </conditionalFormatting>
  <dataValidations count="35">
    <dataValidation type="list" showInputMessage="1" sqref="K77" xr:uid="{FD14661B-90B5-40BC-B06C-361E45E8084F}">
      <formula1>$AN$77:$AO$77</formula1>
    </dataValidation>
    <dataValidation type="list" showInputMessage="1" sqref="K76" xr:uid="{8E8B0FB6-19DB-404A-B8FD-E70F5510750C}">
      <formula1>$AN$76:$AO$76</formula1>
    </dataValidation>
    <dataValidation type="list" showInputMessage="1" sqref="K75" xr:uid="{9F6F31C8-F830-44D1-8A52-FB29F28D8B0B}">
      <formula1>$AN$75:$AO$75</formula1>
    </dataValidation>
    <dataValidation type="list" allowBlank="1" showInputMessage="1" showErrorMessage="1" sqref="H55:H56" xr:uid="{ED9C11EB-6C03-4916-B261-4114BDF30545}">
      <formula1>$AP$54:$AQ$54</formula1>
    </dataValidation>
    <dataValidation type="list" allowBlank="1" showInputMessage="1" showErrorMessage="1" sqref="H53:H54" xr:uid="{FE1D6FA9-2A81-4AB5-9EB1-52FBFC10A8EF}">
      <formula1>$AP$53:$AQ$53</formula1>
    </dataValidation>
    <dataValidation type="list" allowBlank="1" showInputMessage="1" showErrorMessage="1" sqref="B57:B58" xr:uid="{23CC1D9F-0F56-45B5-B698-7B538E5EFEA7}">
      <formula1>$AN$55:$AO$55</formula1>
    </dataValidation>
    <dataValidation type="list" allowBlank="1" showInputMessage="1" showErrorMessage="1" sqref="B55:B56" xr:uid="{866482B5-497B-47AF-AA20-4B054AE51069}">
      <formula1>$AN$54:$AO$54</formula1>
    </dataValidation>
    <dataValidation type="list" allowBlank="1" showInputMessage="1" showErrorMessage="1" sqref="B53:B54" xr:uid="{E7F5FFCA-8D45-42AE-821D-210157741D3E}">
      <formula1>$AN$53:$AO$53</formula1>
    </dataValidation>
    <dataValidation type="list" imeMode="off" allowBlank="1" showInputMessage="1" showErrorMessage="1" sqref="V31" xr:uid="{85B6374F-20B1-484B-AD3C-CDF30A9A18DC}">
      <formula1>$AN$31:$AO$31</formula1>
    </dataValidation>
    <dataValidation type="list" imeMode="off" allowBlank="1" showInputMessage="1" showErrorMessage="1" sqref="V98" xr:uid="{85FCD446-F8C4-408B-8BD2-461AAE0C28F3}">
      <formula1>$AN$98:$AO$98</formula1>
    </dataValidation>
    <dataValidation type="list" showInputMessage="1" showErrorMessage="1" sqref="O79" xr:uid="{C32D590D-FD32-4916-940E-BC1E0C55D2C7}">
      <formula1>$AN$80:$AO$80</formula1>
    </dataValidation>
    <dataValidation imeMode="halfKatakana" allowBlank="1" showInputMessage="1" showErrorMessage="1" sqref="I105:AK105 I107:AK107 K88:AK88 K90:AK90 I23:AA23 I25:AA25" xr:uid="{F6C7710C-283F-4A19-BC35-2AB7B5BFF25D}"/>
    <dataValidation type="list" allowBlank="1" sqref="F17:R17" xr:uid="{7D3CDA4C-EB46-4311-83FE-DD8B012CAE9B}">
      <formula1>$AN$17:$AO$17</formula1>
    </dataValidation>
    <dataValidation type="list" showInputMessage="1" showErrorMessage="1" sqref="T100:T101 I100" xr:uid="{2C01E068-F2DF-4FB2-8626-0C1AAA5CAFCF}">
      <formula1>$AN$100:$AO$100</formula1>
    </dataValidation>
    <dataValidation type="list" showInputMessage="1" showErrorMessage="1" sqref="I99 N101" xr:uid="{3966D873-0786-47DB-8A67-F6B15C8BDA64}">
      <formula1>$AN$99:$AO$99</formula1>
    </dataValidation>
    <dataValidation type="list" showInputMessage="1" showErrorMessage="1" sqref="I101" xr:uid="{FBB7D44A-4BCB-4094-9289-AEFA14EBC0B5}">
      <formula1>$AN$101:$AO$101</formula1>
    </dataValidation>
    <dataValidation type="list" showInputMessage="1" showErrorMessage="1" sqref="P84 K83" xr:uid="{FA3E4E89-E0C9-4B3E-95ED-4444AB5CD15D}">
      <formula1>$AN$83:$AO$83</formula1>
    </dataValidation>
    <dataValidation type="list" showInputMessage="1" showErrorMessage="1" sqref="K84" xr:uid="{6B5143B9-A2F2-47BA-8C43-A090D5EE1BDF}">
      <formula1>$AN$84:$AO$84</formula1>
    </dataValidation>
    <dataValidation type="list" showInputMessage="1" sqref="K73:K74" xr:uid="{289F671C-15C9-425F-A7A5-5FED6CBDA244}">
      <formula1>$AN$73:$AO$73</formula1>
    </dataValidation>
    <dataValidation type="list" showInputMessage="1" showErrorMessage="1" sqref="K82" xr:uid="{1514D815-D540-4F75-8F93-30BAAC4042CF}">
      <formula1>$AN$82:$AO$82</formula1>
    </dataValidation>
    <dataValidation type="list" showInputMessage="1" showErrorMessage="1" sqref="K78" xr:uid="{7F989168-9024-43E9-8EDC-0511A3097C31}">
      <formula1>$AN$78:$AO$78</formula1>
    </dataValidation>
    <dataValidation type="list" allowBlank="1" showInputMessage="1" showErrorMessage="1" sqref="K96" xr:uid="{1F0E52B2-31DB-4858-89FE-9190B53EBD4A}">
      <formula1>$AN$96:$AO$96</formula1>
    </dataValidation>
    <dataValidation type="list" showInputMessage="1" sqref="N96" xr:uid="{7C7F70A2-66EB-4FD4-909F-BF822C562E68}">
      <formula1>$AQ$96:$AR$96</formula1>
    </dataValidation>
    <dataValidation type="list" showInputMessage="1" showErrorMessage="1" sqref="O13" xr:uid="{B88BB1B1-2A53-4C27-983B-F87994BE1808}">
      <formula1>$AT$13:$AU$13</formula1>
    </dataValidation>
    <dataValidation type="list" showInputMessage="1" showErrorMessage="1" sqref="K13" xr:uid="{68B60439-E672-4702-B2CA-42FD99F0DF0B}">
      <formula1>$AQ$13:$AR$13</formula1>
    </dataValidation>
    <dataValidation type="list" showInputMessage="1" showErrorMessage="1" sqref="AA99:AA101" xr:uid="{070E49D8-4DCB-4517-846C-E3415B620F88}">
      <formula1>$AW$99:$AX$99</formula1>
    </dataValidation>
    <dataValidation type="list" allowBlank="1" showInputMessage="1" showErrorMessage="1" sqref="AB83:AB84" xr:uid="{FDCD1712-A927-4DA7-97CC-2D4CE1B38972}">
      <formula1>#REF!</formula1>
    </dataValidation>
    <dataValidation type="list" showInputMessage="1" showErrorMessage="1" sqref="O78" xr:uid="{F6962233-5CD2-4922-88D9-20453C4F499E}">
      <formula1>$AN$79:$AO$79</formula1>
    </dataValidation>
    <dataValidation type="list" showInputMessage="1" sqref="K72" xr:uid="{1C5D1265-5AF3-4B68-AD3D-582CFC67A49A}">
      <formula1>$AN$72:$AO$72</formula1>
    </dataValidation>
    <dataValidation type="list" imeMode="off" allowBlank="1" showInputMessage="1" showErrorMessage="1" sqref="Z98" xr:uid="{89B75BCE-E326-44F7-9E56-FB30C840F529}">
      <formula1>$AQ$98:$AR$98</formula1>
    </dataValidation>
    <dataValidation type="list" showInputMessage="1" sqref="K71" xr:uid="{22FD73B2-5F9B-41CF-87E9-445ADA1CC2AB}">
      <formula1>$AN$71:$AO$71</formula1>
    </dataValidation>
    <dataValidation showInputMessage="1" showErrorMessage="1" sqref="AU28 AT89:AT96 AT72:AT85" xr:uid="{4AE1E608-0410-4B47-B0D8-56AEA1414611}"/>
    <dataValidation type="list" showInputMessage="1" showErrorMessage="1" sqref="G13" xr:uid="{076ADC6C-616D-4A36-8C94-B7927B9B31C0}">
      <formula1>$AN$13:$AO$13</formula1>
    </dataValidation>
    <dataValidation imeMode="off" allowBlank="1" showInputMessage="1" showErrorMessage="1" sqref="K93:W93 AK93 I29:I30 K94:K95 AK28 AK110 I110:U110 W29:AK29 I28:U28 J29:U29 T111:U111 I111:I112 Y28 Z93 Y110 AF94 T94:U94" xr:uid="{D4C83742-B24E-4947-9B13-BB011E86C890}"/>
    <dataValidation type="list" imeMode="off" allowBlank="1" showInputMessage="1" showErrorMessage="1" sqref="Z31" xr:uid="{DEB6E334-0857-4717-85EC-F5E24964FE5F}">
      <formula1>$AQ$31:$AR$31</formula1>
    </dataValidation>
  </dataValidations>
  <printOptions horizontalCentered="1"/>
  <pageMargins left="0" right="0" top="0" bottom="0" header="0.31496062992125984" footer="0.19685039370078741"/>
  <pageSetup paperSize="9" scale="73" fitToHeight="0" orientation="portrait" r:id="rId1"/>
  <headerFooter>
    <oddFooter>&amp;C&amp;"Meiryo UI,標準"&amp;9&amp;D_&amp;T　&amp;F　&amp;P/&amp;N</oddFooter>
  </headerFooter>
  <rowBreaks count="1" manualBreakCount="1">
    <brk id="68" max="37"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607D6-7B47-408D-B8FA-B5643ED6ABF9}">
  <sheetPr>
    <tabColor theme="5" tint="0.79998168889431442"/>
    <pageSetUpPr fitToPage="1"/>
  </sheetPr>
  <dimension ref="A1:AU37"/>
  <sheetViews>
    <sheetView showGridLines="0" view="pageBreakPreview" topLeftCell="D1" zoomScale="85" zoomScaleNormal="85" zoomScaleSheetLayoutView="85" workbookViewId="0">
      <selection activeCell="B7" sqref="B7"/>
    </sheetView>
  </sheetViews>
  <sheetFormatPr defaultColWidth="3.6328125" defaultRowHeight="15"/>
  <cols>
    <col min="1" max="39" width="3.6328125" style="8"/>
    <col min="40" max="41" width="3.6328125" style="8" hidden="1" customWidth="1"/>
    <col min="42" max="16384" width="3.6328125" style="8"/>
  </cols>
  <sheetData>
    <row r="1" spans="1:47" ht="16">
      <c r="A1" s="216"/>
      <c r="B1" s="21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row>
    <row r="2" spans="1:47" ht="16">
      <c r="A2" s="216"/>
      <c r="B2" s="21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row>
    <row r="3" spans="1:47" ht="16">
      <c r="A3" s="216"/>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1:47" ht="26.5">
      <c r="A4" s="218"/>
      <c r="B4" s="353" t="s">
        <v>287</v>
      </c>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217"/>
    </row>
    <row r="5" spans="1:47" ht="16">
      <c r="A5" s="218"/>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7"/>
      <c r="AL5" s="217"/>
    </row>
    <row r="6" spans="1:47" ht="16">
      <c r="A6" s="218"/>
      <c r="B6" s="215"/>
      <c r="C6" s="5"/>
      <c r="D6" s="5"/>
      <c r="E6" s="5"/>
      <c r="F6" s="5"/>
      <c r="G6" s="5"/>
      <c r="H6" s="5"/>
      <c r="I6" s="5"/>
      <c r="J6" s="5"/>
      <c r="K6" s="5"/>
      <c r="L6" s="5"/>
      <c r="M6" s="5"/>
      <c r="N6" s="220"/>
      <c r="O6" s="221"/>
      <c r="P6" s="221"/>
      <c r="Q6" s="222"/>
      <c r="R6" s="222"/>
      <c r="S6" s="222"/>
      <c r="T6" s="222"/>
      <c r="U6" s="222"/>
      <c r="V6" s="222"/>
      <c r="W6" s="222"/>
      <c r="X6" s="222"/>
      <c r="Y6" s="222"/>
      <c r="Z6" s="222"/>
      <c r="AA6" s="222"/>
      <c r="AB6" s="222"/>
      <c r="AC6" s="222"/>
      <c r="AD6" s="222"/>
      <c r="AE6" s="222"/>
      <c r="AF6" s="222"/>
      <c r="AG6" s="222"/>
      <c r="AH6" s="222"/>
      <c r="AI6" s="222"/>
      <c r="AJ6" s="222"/>
      <c r="AK6" s="1" t="str">
        <f>【必須】基本情報!AK6</f>
        <v>2022/4/1　Ver2.2</v>
      </c>
      <c r="AL6" s="217"/>
    </row>
    <row r="8" spans="1:47" ht="16">
      <c r="B8" s="664" t="s">
        <v>68</v>
      </c>
      <c r="C8" s="665"/>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6"/>
    </row>
    <row r="9" spans="1:47" ht="16.5" customHeight="1">
      <c r="B9" s="667" t="s">
        <v>196</v>
      </c>
      <c r="C9" s="668"/>
      <c r="D9" s="668"/>
      <c r="E9" s="668"/>
      <c r="F9" s="668"/>
      <c r="G9" s="668"/>
      <c r="H9" s="668"/>
      <c r="I9" s="668"/>
      <c r="J9" s="668"/>
      <c r="K9" s="668"/>
      <c r="L9" s="668"/>
      <c r="M9" s="668"/>
      <c r="N9" s="668"/>
      <c r="O9" s="668"/>
      <c r="P9" s="668"/>
      <c r="Q9" s="668"/>
      <c r="R9" s="668"/>
      <c r="S9" s="668"/>
      <c r="T9" s="668"/>
      <c r="U9" s="668"/>
      <c r="V9" s="668"/>
      <c r="W9" s="668"/>
      <c r="X9" s="668"/>
      <c r="Y9" s="668"/>
      <c r="Z9" s="668"/>
      <c r="AA9" s="668"/>
      <c r="AB9" s="668"/>
      <c r="AC9" s="668"/>
      <c r="AD9" s="668"/>
      <c r="AE9" s="668"/>
      <c r="AF9" s="668"/>
      <c r="AG9" s="668"/>
      <c r="AH9" s="668"/>
      <c r="AI9" s="668"/>
      <c r="AJ9" s="668"/>
      <c r="AK9" s="669"/>
    </row>
    <row r="10" spans="1:47" ht="9.75" customHeight="1" thickBot="1">
      <c r="K10" s="319"/>
    </row>
    <row r="11" spans="1:47" s="227" customFormat="1" ht="19" customHeight="1">
      <c r="B11" s="670" t="s">
        <v>288</v>
      </c>
      <c r="C11" s="372" t="s">
        <v>69</v>
      </c>
      <c r="D11" s="373"/>
      <c r="E11" s="374"/>
      <c r="F11" s="673" t="s">
        <v>289</v>
      </c>
      <c r="G11" s="676" t="s">
        <v>49</v>
      </c>
      <c r="H11" s="677"/>
      <c r="I11" s="682" t="s">
        <v>50</v>
      </c>
      <c r="J11" s="683"/>
      <c r="K11" s="320" t="s">
        <v>7</v>
      </c>
      <c r="L11" s="686" t="s">
        <v>290</v>
      </c>
      <c r="M11" s="686"/>
      <c r="N11" s="686"/>
      <c r="O11" s="686"/>
      <c r="P11" s="686"/>
      <c r="Q11" s="686"/>
      <c r="R11" s="321" t="s">
        <v>282</v>
      </c>
      <c r="S11" s="687" t="s">
        <v>291</v>
      </c>
      <c r="T11" s="687"/>
      <c r="U11" s="687"/>
      <c r="V11" s="687"/>
      <c r="W11" s="687"/>
      <c r="X11" s="687"/>
      <c r="Y11" s="687"/>
      <c r="Z11" s="687"/>
      <c r="AA11" s="687"/>
      <c r="AB11" s="687"/>
      <c r="AC11" s="687"/>
      <c r="AD11" s="687"/>
      <c r="AE11" s="687"/>
      <c r="AF11" s="687"/>
      <c r="AG11" s="687"/>
      <c r="AH11" s="687"/>
      <c r="AI11" s="687"/>
      <c r="AJ11" s="687"/>
      <c r="AK11" s="688"/>
      <c r="AL11" s="5"/>
      <c r="AN11" s="5" t="s">
        <v>278</v>
      </c>
      <c r="AO11" s="5" t="str">
        <f>IF($K$12="□","■","")</f>
        <v/>
      </c>
    </row>
    <row r="12" spans="1:47" s="227" customFormat="1" ht="19" customHeight="1">
      <c r="B12" s="671"/>
      <c r="C12" s="375"/>
      <c r="D12" s="376"/>
      <c r="E12" s="377"/>
      <c r="F12" s="674"/>
      <c r="G12" s="678"/>
      <c r="H12" s="679"/>
      <c r="I12" s="684"/>
      <c r="J12" s="547"/>
      <c r="K12" s="348" t="s">
        <v>183</v>
      </c>
      <c r="L12" s="561" t="s">
        <v>54</v>
      </c>
      <c r="M12" s="561"/>
      <c r="N12" s="561"/>
      <c r="O12" s="561"/>
      <c r="P12" s="561"/>
      <c r="Q12" s="561"/>
      <c r="R12" s="266" t="s">
        <v>143</v>
      </c>
      <c r="S12" s="559" t="s">
        <v>70</v>
      </c>
      <c r="T12" s="559"/>
      <c r="U12" s="559"/>
      <c r="V12" s="559"/>
      <c r="W12" s="559"/>
      <c r="X12" s="559"/>
      <c r="Y12" s="559"/>
      <c r="Z12" s="559"/>
      <c r="AA12" s="559"/>
      <c r="AB12" s="559"/>
      <c r="AC12" s="559"/>
      <c r="AD12" s="559"/>
      <c r="AE12" s="559"/>
      <c r="AF12" s="559"/>
      <c r="AG12" s="559"/>
      <c r="AH12" s="559"/>
      <c r="AI12" s="559"/>
      <c r="AJ12" s="559"/>
      <c r="AK12" s="560"/>
      <c r="AL12" s="5"/>
      <c r="AN12" s="5" t="s">
        <v>278</v>
      </c>
      <c r="AO12" s="5" t="str">
        <f>IF($K$11="□","■","")</f>
        <v>■</v>
      </c>
      <c r="AP12" s="5"/>
      <c r="AQ12" s="5"/>
      <c r="AR12" s="5"/>
      <c r="AS12" s="5"/>
      <c r="AT12" s="5"/>
      <c r="AU12" s="5"/>
    </row>
    <row r="13" spans="1:47" s="227" customFormat="1" ht="19" customHeight="1">
      <c r="B13" s="671"/>
      <c r="C13" s="375"/>
      <c r="D13" s="376"/>
      <c r="E13" s="377"/>
      <c r="F13" s="674"/>
      <c r="G13" s="678"/>
      <c r="H13" s="679"/>
      <c r="I13" s="685"/>
      <c r="J13" s="549"/>
      <c r="K13" s="322"/>
      <c r="L13" s="285"/>
      <c r="M13" s="285"/>
      <c r="N13" s="285"/>
      <c r="O13" s="285"/>
      <c r="P13" s="285"/>
      <c r="Q13" s="285"/>
      <c r="R13" s="313"/>
      <c r="S13" s="285" t="s">
        <v>332</v>
      </c>
      <c r="T13" s="689"/>
      <c r="U13" s="689"/>
      <c r="V13" s="689"/>
      <c r="W13" s="689"/>
      <c r="X13" s="689"/>
      <c r="Y13" s="689"/>
      <c r="Z13" s="689"/>
      <c r="AA13" s="689"/>
      <c r="AB13" s="689"/>
      <c r="AC13" s="689"/>
      <c r="AD13" s="689"/>
      <c r="AE13" s="689"/>
      <c r="AF13" s="689"/>
      <c r="AG13" s="689"/>
      <c r="AH13" s="689"/>
      <c r="AI13" s="689"/>
      <c r="AJ13" s="689"/>
      <c r="AK13" s="323" t="s">
        <v>3</v>
      </c>
      <c r="AL13" s="5"/>
      <c r="AN13" s="5"/>
      <c r="AO13" s="5"/>
      <c r="AP13" s="5"/>
      <c r="AQ13" s="5"/>
      <c r="AR13" s="5"/>
      <c r="AS13" s="5"/>
      <c r="AT13" s="5"/>
      <c r="AU13" s="5"/>
    </row>
    <row r="14" spans="1:47" s="227" customFormat="1" ht="19" customHeight="1">
      <c r="B14" s="671"/>
      <c r="C14" s="375"/>
      <c r="D14" s="376"/>
      <c r="E14" s="377"/>
      <c r="F14" s="674"/>
      <c r="G14" s="678"/>
      <c r="H14" s="679"/>
      <c r="I14" s="544" t="s">
        <v>71</v>
      </c>
      <c r="J14" s="545"/>
      <c r="K14" s="324" t="s">
        <v>7</v>
      </c>
      <c r="L14" s="552" t="s">
        <v>405</v>
      </c>
      <c r="M14" s="552"/>
      <c r="N14" s="552"/>
      <c r="O14" s="552"/>
      <c r="P14" s="552"/>
      <c r="Q14" s="552"/>
      <c r="R14" s="552"/>
      <c r="S14" s="552"/>
      <c r="T14" s="552"/>
      <c r="U14" s="552"/>
      <c r="V14" s="552"/>
      <c r="W14" s="552"/>
      <c r="AK14" s="325"/>
      <c r="AL14" s="5"/>
      <c r="AN14" s="5" t="s">
        <v>7</v>
      </c>
      <c r="AO14" s="5" t="str">
        <f>IF(AND($K$15="□",$K$16="□"),"■","")</f>
        <v/>
      </c>
      <c r="AP14" s="249"/>
      <c r="AS14" s="5"/>
    </row>
    <row r="15" spans="1:47" s="227" customFormat="1" ht="19" customHeight="1">
      <c r="B15" s="671"/>
      <c r="C15" s="375"/>
      <c r="D15" s="376"/>
      <c r="E15" s="377"/>
      <c r="F15" s="674"/>
      <c r="G15" s="678"/>
      <c r="H15" s="679"/>
      <c r="I15" s="546"/>
      <c r="J15" s="547"/>
      <c r="K15" s="350" t="s">
        <v>183</v>
      </c>
      <c r="L15" s="561" t="s">
        <v>292</v>
      </c>
      <c r="M15" s="561"/>
      <c r="N15" s="561"/>
      <c r="O15" s="561"/>
      <c r="P15" s="561"/>
      <c r="Q15" s="561"/>
      <c r="R15" s="561"/>
      <c r="S15" s="561"/>
      <c r="T15" s="561"/>
      <c r="U15" s="561"/>
      <c r="V15" s="271"/>
      <c r="W15" s="271"/>
      <c r="X15" s="271"/>
      <c r="Y15" s="327"/>
      <c r="Z15" s="271"/>
      <c r="AA15" s="271"/>
      <c r="AB15" s="271"/>
      <c r="AC15" s="271"/>
      <c r="AD15" s="271"/>
      <c r="AE15" s="271"/>
      <c r="AF15" s="271"/>
      <c r="AG15" s="271"/>
      <c r="AH15" s="271"/>
      <c r="AI15" s="271"/>
      <c r="AJ15" s="271"/>
      <c r="AK15" s="283"/>
      <c r="AL15" s="5"/>
      <c r="AN15" s="5" t="s">
        <v>7</v>
      </c>
      <c r="AO15" s="5" t="str">
        <f>IF(AND($K$14="□",$K$16="□"),"■","")</f>
        <v>■</v>
      </c>
      <c r="AP15" s="249"/>
      <c r="AQ15" s="5"/>
      <c r="AR15" s="5"/>
      <c r="AS15" s="5"/>
      <c r="AT15" s="5"/>
      <c r="AU15" s="5"/>
    </row>
    <row r="16" spans="1:47" s="227" customFormat="1" ht="19" customHeight="1">
      <c r="B16" s="671"/>
      <c r="C16" s="375"/>
      <c r="D16" s="376"/>
      <c r="E16" s="377"/>
      <c r="F16" s="675"/>
      <c r="G16" s="680"/>
      <c r="H16" s="681"/>
      <c r="I16" s="548"/>
      <c r="J16" s="549"/>
      <c r="K16" s="328" t="s">
        <v>7</v>
      </c>
      <c r="L16" s="624" t="s">
        <v>347</v>
      </c>
      <c r="M16" s="624"/>
      <c r="N16" s="624"/>
      <c r="O16" s="624"/>
      <c r="P16" s="624"/>
      <c r="Q16" s="624"/>
      <c r="R16" s="624"/>
      <c r="S16" s="624"/>
      <c r="T16" s="624"/>
      <c r="U16" s="624"/>
      <c r="V16" s="285"/>
      <c r="W16" s="285"/>
      <c r="X16" s="285"/>
      <c r="Y16" s="329"/>
      <c r="Z16" s="285"/>
      <c r="AA16" s="285"/>
      <c r="AB16" s="285"/>
      <c r="AC16" s="285"/>
      <c r="AD16" s="285"/>
      <c r="AE16" s="285"/>
      <c r="AF16" s="285"/>
      <c r="AG16" s="285"/>
      <c r="AH16" s="285"/>
      <c r="AI16" s="285"/>
      <c r="AJ16" s="285"/>
      <c r="AK16" s="287"/>
      <c r="AL16" s="5"/>
      <c r="AN16" s="5" t="s">
        <v>7</v>
      </c>
      <c r="AO16" s="5" t="str">
        <f>IF(AND($K$14="□",$K$15="□"),"■","")</f>
        <v/>
      </c>
      <c r="AP16" s="249"/>
      <c r="AQ16" s="5"/>
      <c r="AR16" s="5"/>
      <c r="AS16" s="5"/>
      <c r="AT16" s="5"/>
      <c r="AU16" s="5"/>
    </row>
    <row r="17" spans="2:47" s="227" customFormat="1" ht="19" customHeight="1">
      <c r="B17" s="671"/>
      <c r="C17" s="375"/>
      <c r="D17" s="376"/>
      <c r="E17" s="377"/>
      <c r="F17" s="690" t="s">
        <v>333</v>
      </c>
      <c r="G17" s="568" t="s">
        <v>334</v>
      </c>
      <c r="H17" s="569"/>
      <c r="I17" s="544" t="s">
        <v>56</v>
      </c>
      <c r="J17" s="545"/>
      <c r="K17" s="273" t="s">
        <v>7</v>
      </c>
      <c r="L17" s="576" t="s">
        <v>286</v>
      </c>
      <c r="M17" s="576"/>
      <c r="N17" s="576"/>
      <c r="O17" s="576"/>
      <c r="P17" s="576"/>
      <c r="Q17" s="576"/>
      <c r="R17" s="308"/>
      <c r="S17" s="308"/>
      <c r="T17" s="308"/>
      <c r="U17" s="308"/>
      <c r="V17" s="308"/>
      <c r="W17" s="308"/>
      <c r="X17" s="308"/>
      <c r="Y17" s="308"/>
      <c r="Z17" s="308"/>
      <c r="AA17" s="308"/>
      <c r="AB17" s="278"/>
      <c r="AC17" s="278"/>
      <c r="AD17" s="278"/>
      <c r="AE17" s="278"/>
      <c r="AF17" s="330"/>
      <c r="AG17" s="330"/>
      <c r="AH17" s="331"/>
      <c r="AI17" s="330"/>
      <c r="AJ17" s="330"/>
      <c r="AK17" s="332"/>
      <c r="AL17" s="5"/>
      <c r="AM17" s="5"/>
      <c r="AN17" s="5" t="s">
        <v>278</v>
      </c>
      <c r="AO17" s="5" t="str">
        <f>IF(AND($K$22="□",$K$18="□"),"■","")</f>
        <v/>
      </c>
      <c r="AP17" s="5"/>
      <c r="AS17" s="5"/>
    </row>
    <row r="18" spans="2:47" s="227" customFormat="1" ht="19" customHeight="1">
      <c r="B18" s="671"/>
      <c r="C18" s="375"/>
      <c r="D18" s="376"/>
      <c r="E18" s="377"/>
      <c r="F18" s="691"/>
      <c r="G18" s="570"/>
      <c r="H18" s="571"/>
      <c r="I18" s="546"/>
      <c r="J18" s="547"/>
      <c r="K18" s="333" t="s">
        <v>7</v>
      </c>
      <c r="L18" s="693" t="s">
        <v>58</v>
      </c>
      <c r="M18" s="693"/>
      <c r="N18" s="694"/>
      <c r="O18" s="334" t="s">
        <v>7</v>
      </c>
      <c r="P18" s="695" t="s">
        <v>335</v>
      </c>
      <c r="Q18" s="696"/>
      <c r="R18" s="696"/>
      <c r="S18" s="696"/>
      <c r="T18" s="696"/>
      <c r="U18" s="696"/>
      <c r="V18" s="696"/>
      <c r="W18" s="335" t="s">
        <v>59</v>
      </c>
      <c r="X18" s="700" t="s">
        <v>283</v>
      </c>
      <c r="Y18" s="696"/>
      <c r="Z18" s="696"/>
      <c r="AA18" s="696"/>
      <c r="AB18" s="696"/>
      <c r="AC18" s="696"/>
      <c r="AD18" s="696"/>
      <c r="AE18" s="701"/>
      <c r="AF18" s="701"/>
      <c r="AG18" s="701"/>
      <c r="AH18" s="701"/>
      <c r="AI18" s="701"/>
      <c r="AJ18" s="701"/>
      <c r="AK18" s="336" t="s">
        <v>293</v>
      </c>
      <c r="AL18" s="5"/>
      <c r="AM18" s="5"/>
      <c r="AN18" s="5" t="s">
        <v>278</v>
      </c>
      <c r="AO18" s="5" t="str">
        <f>IF(AND($K$17="□",$K$22="□"),"■","")</f>
        <v/>
      </c>
      <c r="AP18" s="5"/>
      <c r="AQ18" s="5"/>
      <c r="AR18" s="5"/>
      <c r="AS18" s="5"/>
      <c r="AT18" s="5"/>
      <c r="AU18" s="5"/>
    </row>
    <row r="19" spans="2:47" s="227" customFormat="1" ht="19" customHeight="1">
      <c r="B19" s="671"/>
      <c r="C19" s="375"/>
      <c r="D19" s="376"/>
      <c r="E19" s="377"/>
      <c r="F19" s="691"/>
      <c r="G19" s="570"/>
      <c r="H19" s="571"/>
      <c r="I19" s="546"/>
      <c r="J19" s="547"/>
      <c r="K19" s="702"/>
      <c r="L19" s="497"/>
      <c r="M19" s="497"/>
      <c r="N19" s="587"/>
      <c r="O19" s="280" t="s">
        <v>7</v>
      </c>
      <c r="P19" s="592" t="s">
        <v>337</v>
      </c>
      <c r="Q19" s="696"/>
      <c r="R19" s="696"/>
      <c r="S19" s="696"/>
      <c r="T19" s="703" t="s">
        <v>348</v>
      </c>
      <c r="U19" s="594"/>
      <c r="V19" s="594"/>
      <c r="W19" s="594"/>
      <c r="X19" s="594"/>
      <c r="Y19" s="594"/>
      <c r="Z19" s="594"/>
      <c r="AA19" s="594"/>
      <c r="AB19" s="594"/>
      <c r="AC19" s="594"/>
      <c r="AD19" s="594"/>
      <c r="AE19" s="594"/>
      <c r="AF19" s="594"/>
      <c r="AG19" s="594"/>
      <c r="AH19" s="594"/>
      <c r="AI19" s="594"/>
      <c r="AJ19" s="594"/>
      <c r="AK19" s="595"/>
      <c r="AL19" s="5"/>
      <c r="AN19" s="5" t="s">
        <v>278</v>
      </c>
      <c r="AO19" s="5" t="str">
        <f>IF(AND($K$17="□",$K$22="□",$O$19="□"),"■","")</f>
        <v/>
      </c>
      <c r="AP19" s="5"/>
      <c r="AQ19" s="5"/>
      <c r="AR19" s="5"/>
      <c r="AS19" s="5"/>
      <c r="AT19" s="5"/>
      <c r="AU19" s="5"/>
    </row>
    <row r="20" spans="2:47" s="227" customFormat="1" ht="19" customHeight="1">
      <c r="B20" s="671"/>
      <c r="C20" s="375"/>
      <c r="D20" s="376"/>
      <c r="E20" s="377"/>
      <c r="F20" s="691"/>
      <c r="G20" s="570"/>
      <c r="H20" s="571"/>
      <c r="I20" s="546"/>
      <c r="J20" s="547"/>
      <c r="K20" s="588"/>
      <c r="L20" s="497"/>
      <c r="M20" s="497"/>
      <c r="N20" s="587"/>
      <c r="O20" s="704"/>
      <c r="P20" s="497"/>
      <c r="Q20" s="497"/>
      <c r="R20" s="497"/>
      <c r="S20" s="497"/>
      <c r="T20" s="598" t="s">
        <v>349</v>
      </c>
      <c r="U20" s="599"/>
      <c r="V20" s="599"/>
      <c r="W20" s="599"/>
      <c r="X20" s="599"/>
      <c r="Y20" s="599"/>
      <c r="Z20" s="599"/>
      <c r="AA20" s="599"/>
      <c r="AB20" s="599"/>
      <c r="AC20" s="599"/>
      <c r="AD20" s="599"/>
      <c r="AE20" s="599"/>
      <c r="AF20" s="599"/>
      <c r="AG20" s="599"/>
      <c r="AH20" s="599"/>
      <c r="AI20" s="599"/>
      <c r="AJ20" s="599"/>
      <c r="AK20" s="600"/>
      <c r="AL20" s="5"/>
      <c r="AM20" s="5"/>
      <c r="AN20" s="5" t="s">
        <v>278</v>
      </c>
      <c r="AO20" s="5" t="str">
        <f>IF(AND($K$17="□",$K$22="□",$O$18="□"),"■","")</f>
        <v/>
      </c>
      <c r="AP20" s="5"/>
      <c r="AQ20" s="5"/>
      <c r="AR20" s="5"/>
      <c r="AS20" s="5"/>
      <c r="AT20" s="5"/>
      <c r="AU20" s="5"/>
    </row>
    <row r="21" spans="2:47" s="227" customFormat="1" ht="19" customHeight="1">
      <c r="B21" s="671"/>
      <c r="C21" s="375"/>
      <c r="D21" s="376"/>
      <c r="E21" s="377"/>
      <c r="F21" s="691"/>
      <c r="G21" s="570"/>
      <c r="H21" s="571"/>
      <c r="I21" s="546"/>
      <c r="J21" s="547"/>
      <c r="K21" s="589"/>
      <c r="L21" s="590"/>
      <c r="M21" s="590"/>
      <c r="N21" s="591"/>
      <c r="O21" s="597"/>
      <c r="P21" s="590"/>
      <c r="Q21" s="590"/>
      <c r="R21" s="590"/>
      <c r="S21" s="590"/>
      <c r="T21" s="601" t="s">
        <v>350</v>
      </c>
      <c r="U21" s="602"/>
      <c r="V21" s="602"/>
      <c r="W21" s="602"/>
      <c r="X21" s="602"/>
      <c r="Y21" s="602"/>
      <c r="Z21" s="602"/>
      <c r="AA21" s="602"/>
      <c r="AB21" s="602"/>
      <c r="AC21" s="602"/>
      <c r="AD21" s="602"/>
      <c r="AE21" s="602"/>
      <c r="AF21" s="602"/>
      <c r="AG21" s="602"/>
      <c r="AH21" s="602"/>
      <c r="AI21" s="602"/>
      <c r="AJ21" s="602"/>
      <c r="AK21" s="603"/>
      <c r="AL21" s="5"/>
      <c r="AM21" s="5"/>
      <c r="AN21" s="5"/>
      <c r="AO21" s="5"/>
      <c r="AP21" s="5"/>
      <c r="AQ21" s="5"/>
      <c r="AR21" s="5"/>
      <c r="AS21" s="5"/>
      <c r="AT21" s="5"/>
      <c r="AU21" s="5"/>
    </row>
    <row r="22" spans="2:47" s="227" customFormat="1" ht="19" customHeight="1">
      <c r="B22" s="671"/>
      <c r="C22" s="375"/>
      <c r="D22" s="376"/>
      <c r="E22" s="377"/>
      <c r="F22" s="692"/>
      <c r="G22" s="572"/>
      <c r="H22" s="573"/>
      <c r="I22" s="548"/>
      <c r="J22" s="549"/>
      <c r="K22" s="351" t="s">
        <v>183</v>
      </c>
      <c r="L22" s="579" t="s">
        <v>57</v>
      </c>
      <c r="M22" s="579"/>
      <c r="N22" s="579"/>
      <c r="O22" s="697" t="s">
        <v>351</v>
      </c>
      <c r="P22" s="698"/>
      <c r="Q22" s="698"/>
      <c r="R22" s="698"/>
      <c r="S22" s="698"/>
      <c r="T22" s="698"/>
      <c r="U22" s="698"/>
      <c r="V22" s="698"/>
      <c r="W22" s="698"/>
      <c r="X22" s="698"/>
      <c r="Y22" s="698"/>
      <c r="Z22" s="698"/>
      <c r="AA22" s="698"/>
      <c r="AB22" s="698"/>
      <c r="AC22" s="698"/>
      <c r="AD22" s="698"/>
      <c r="AE22" s="698"/>
      <c r="AF22" s="698"/>
      <c r="AG22" s="698"/>
      <c r="AH22" s="698"/>
      <c r="AI22" s="698"/>
      <c r="AJ22" s="698"/>
      <c r="AK22" s="699"/>
      <c r="AL22" s="5"/>
      <c r="AM22" s="5"/>
      <c r="AN22" s="5" t="s">
        <v>278</v>
      </c>
      <c r="AO22" s="5" t="str">
        <f>IF(AND($K$17="□",$K$18="□"),"■","")</f>
        <v>■</v>
      </c>
      <c r="AP22" s="5"/>
      <c r="AQ22" s="5"/>
      <c r="AR22" s="5"/>
      <c r="AS22" s="5"/>
      <c r="AT22" s="5"/>
      <c r="AU22" s="5"/>
    </row>
    <row r="23" spans="2:47" s="227" customFormat="1" ht="19" customHeight="1">
      <c r="B23" s="671"/>
      <c r="C23" s="375"/>
      <c r="D23" s="376"/>
      <c r="E23" s="377"/>
      <c r="F23" s="705" t="s">
        <v>284</v>
      </c>
      <c r="G23" s="706" t="s">
        <v>60</v>
      </c>
      <c r="H23" s="707"/>
      <c r="I23" s="384" t="s">
        <v>61</v>
      </c>
      <c r="J23" s="386"/>
      <c r="K23" s="345" t="s">
        <v>183</v>
      </c>
      <c r="L23" s="576" t="s">
        <v>352</v>
      </c>
      <c r="M23" s="576"/>
      <c r="N23" s="576"/>
      <c r="O23" s="576"/>
      <c r="AB23" s="282"/>
      <c r="AC23" s="576"/>
      <c r="AD23" s="576"/>
      <c r="AE23" s="576"/>
      <c r="AF23" s="576"/>
      <c r="AG23" s="576"/>
      <c r="AH23" s="576"/>
      <c r="AI23" s="576"/>
      <c r="AJ23" s="576"/>
      <c r="AK23" s="1172"/>
      <c r="AL23" s="5"/>
      <c r="AM23" s="5"/>
      <c r="AN23" s="5" t="s">
        <v>278</v>
      </c>
      <c r="AO23" s="5" t="str">
        <f>IF(AND($K$25="□",$K$24="□"),"■","")</f>
        <v>■</v>
      </c>
      <c r="AP23" s="5"/>
      <c r="AS23" s="5"/>
    </row>
    <row r="24" spans="2:47" s="227" customFormat="1" ht="19" customHeight="1">
      <c r="B24" s="671"/>
      <c r="C24" s="375"/>
      <c r="D24" s="376"/>
      <c r="E24" s="377"/>
      <c r="F24" s="705"/>
      <c r="G24" s="708"/>
      <c r="H24" s="709"/>
      <c r="I24" s="384"/>
      <c r="J24" s="386"/>
      <c r="K24" s="265" t="s">
        <v>7</v>
      </c>
      <c r="L24" s="561" t="s">
        <v>286</v>
      </c>
      <c r="M24" s="561"/>
      <c r="N24" s="561"/>
      <c r="O24" s="561"/>
      <c r="P24" s="561"/>
      <c r="Q24" s="561"/>
      <c r="R24" s="271"/>
      <c r="S24" s="271"/>
      <c r="T24" s="271"/>
      <c r="U24" s="311"/>
      <c r="V24" s="271"/>
      <c r="W24" s="271"/>
      <c r="X24" s="271"/>
      <c r="Y24" s="271"/>
      <c r="Z24" s="271"/>
      <c r="AA24" s="271"/>
      <c r="AB24" s="282"/>
      <c r="AC24" s="271"/>
      <c r="AD24" s="271"/>
      <c r="AE24" s="271"/>
      <c r="AF24" s="271"/>
      <c r="AG24" s="271"/>
      <c r="AH24" s="271"/>
      <c r="AI24" s="271"/>
      <c r="AJ24" s="271"/>
      <c r="AK24" s="283"/>
      <c r="AL24" s="5"/>
      <c r="AM24" s="5"/>
      <c r="AN24" s="5" t="s">
        <v>278</v>
      </c>
      <c r="AO24" s="5" t="str">
        <f>IF(AND($K$25="□",$K$23="□"),"■","")</f>
        <v/>
      </c>
      <c r="AP24" s="5"/>
      <c r="AQ24" s="5"/>
      <c r="AR24" s="5"/>
      <c r="AS24" s="5"/>
      <c r="AT24" s="5"/>
      <c r="AU24" s="5"/>
    </row>
    <row r="25" spans="2:47" s="227" customFormat="1" ht="19" customHeight="1">
      <c r="B25" s="671"/>
      <c r="C25" s="375"/>
      <c r="D25" s="376"/>
      <c r="E25" s="377"/>
      <c r="F25" s="705"/>
      <c r="G25" s="708"/>
      <c r="H25" s="709"/>
      <c r="I25" s="387"/>
      <c r="J25" s="389"/>
      <c r="K25" s="337" t="s">
        <v>7</v>
      </c>
      <c r="L25" s="624" t="s">
        <v>62</v>
      </c>
      <c r="M25" s="624"/>
      <c r="N25" s="624"/>
      <c r="O25" s="624"/>
      <c r="P25" s="284"/>
      <c r="Q25" s="285"/>
      <c r="R25" s="285"/>
      <c r="S25" s="285"/>
      <c r="T25" s="285"/>
      <c r="U25" s="284"/>
      <c r="V25" s="285"/>
      <c r="W25" s="285"/>
      <c r="X25" s="285"/>
      <c r="Y25" s="285"/>
      <c r="Z25" s="285"/>
      <c r="AA25" s="285"/>
      <c r="AB25" s="286"/>
      <c r="AC25" s="285"/>
      <c r="AD25" s="285"/>
      <c r="AE25" s="285"/>
      <c r="AF25" s="285"/>
      <c r="AG25" s="285"/>
      <c r="AH25" s="285"/>
      <c r="AI25" s="285"/>
      <c r="AJ25" s="285"/>
      <c r="AK25" s="287"/>
      <c r="AL25" s="5"/>
      <c r="AM25" s="5"/>
      <c r="AN25" s="5" t="s">
        <v>278</v>
      </c>
      <c r="AO25" s="5" t="str">
        <f>IF(AND($K$23="□",$K$24="□"),"■","")</f>
        <v/>
      </c>
      <c r="AP25" s="5"/>
      <c r="AQ25" s="5"/>
      <c r="AR25" s="5"/>
      <c r="AS25" s="5"/>
      <c r="AT25" s="5"/>
      <c r="AU25" s="5"/>
    </row>
    <row r="26" spans="2:47" s="227" customFormat="1" ht="18" customHeight="1">
      <c r="B26" s="671"/>
      <c r="C26" s="375"/>
      <c r="D26" s="376"/>
      <c r="E26" s="377"/>
      <c r="F26" s="705"/>
      <c r="G26" s="708"/>
      <c r="H26" s="709"/>
      <c r="I26" s="385" t="s">
        <v>31</v>
      </c>
      <c r="J26" s="386"/>
      <c r="K26" s="303" t="s">
        <v>99</v>
      </c>
      <c r="L26" s="713"/>
      <c r="M26" s="713"/>
      <c r="N26" s="338" t="s">
        <v>42</v>
      </c>
      <c r="O26" s="713"/>
      <c r="P26" s="713"/>
      <c r="Q26" s="339"/>
      <c r="R26" s="340"/>
      <c r="S26" s="341"/>
      <c r="T26" s="341"/>
      <c r="U26" s="341"/>
      <c r="V26" s="341"/>
      <c r="W26" s="341"/>
      <c r="X26" s="341"/>
      <c r="Y26" s="341"/>
      <c r="Z26" s="341"/>
      <c r="AA26" s="341"/>
      <c r="AB26" s="341"/>
      <c r="AC26" s="341"/>
      <c r="AD26" s="341"/>
      <c r="AE26" s="341"/>
      <c r="AF26" s="341"/>
      <c r="AG26" s="341"/>
      <c r="AH26" s="341"/>
      <c r="AI26" s="341"/>
      <c r="AJ26" s="341"/>
      <c r="AK26" s="342"/>
      <c r="AL26" s="294"/>
      <c r="AP26" s="5"/>
      <c r="AR26" s="5"/>
      <c r="AS26" s="5"/>
      <c r="AT26" s="5"/>
      <c r="AU26" s="5"/>
    </row>
    <row r="27" spans="2:47" s="227" customFormat="1" ht="25" customHeight="1">
      <c r="B27" s="671"/>
      <c r="C27" s="375"/>
      <c r="D27" s="376"/>
      <c r="E27" s="377"/>
      <c r="F27" s="705"/>
      <c r="G27" s="708"/>
      <c r="H27" s="709"/>
      <c r="I27" s="385"/>
      <c r="J27" s="386"/>
      <c r="K27" s="604"/>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6"/>
      <c r="AL27" s="295"/>
      <c r="AQ27" s="5"/>
      <c r="AR27" s="5"/>
      <c r="AS27" s="5"/>
      <c r="AT27" s="5"/>
      <c r="AU27" s="5"/>
    </row>
    <row r="28" spans="2:47" s="227" customFormat="1" ht="25" customHeight="1">
      <c r="B28" s="671"/>
      <c r="C28" s="375"/>
      <c r="D28" s="376"/>
      <c r="E28" s="377"/>
      <c r="F28" s="705"/>
      <c r="G28" s="708"/>
      <c r="H28" s="709"/>
      <c r="I28" s="388"/>
      <c r="J28" s="389"/>
      <c r="K28" s="607"/>
      <c r="L28" s="607"/>
      <c r="M28" s="607"/>
      <c r="N28" s="607"/>
      <c r="O28" s="607"/>
      <c r="P28" s="607"/>
      <c r="Q28" s="607"/>
      <c r="R28" s="607"/>
      <c r="S28" s="607"/>
      <c r="T28" s="607"/>
      <c r="U28" s="607"/>
      <c r="V28" s="607"/>
      <c r="W28" s="607"/>
      <c r="X28" s="607"/>
      <c r="Y28" s="607"/>
      <c r="Z28" s="607"/>
      <c r="AA28" s="607"/>
      <c r="AB28" s="607"/>
      <c r="AC28" s="607"/>
      <c r="AD28" s="607"/>
      <c r="AE28" s="607"/>
      <c r="AF28" s="607"/>
      <c r="AG28" s="607"/>
      <c r="AH28" s="607"/>
      <c r="AI28" s="607"/>
      <c r="AJ28" s="607"/>
      <c r="AK28" s="608"/>
      <c r="AL28" s="295"/>
      <c r="AQ28" s="5"/>
      <c r="AR28" s="5"/>
      <c r="AS28" s="5"/>
      <c r="AT28" s="5"/>
      <c r="AU28" s="5"/>
    </row>
    <row r="29" spans="2:47" s="227" customFormat="1" ht="15" customHeight="1">
      <c r="B29" s="671"/>
      <c r="C29" s="375"/>
      <c r="D29" s="376"/>
      <c r="E29" s="377"/>
      <c r="F29" s="705"/>
      <c r="G29" s="708"/>
      <c r="H29" s="709"/>
      <c r="I29" s="399" t="s">
        <v>353</v>
      </c>
      <c r="J29" s="400"/>
      <c r="K29" s="714"/>
      <c r="L29" s="610"/>
      <c r="M29" s="610"/>
      <c r="N29" s="610"/>
      <c r="O29" s="610"/>
      <c r="P29" s="610"/>
      <c r="Q29" s="610"/>
      <c r="R29" s="610"/>
      <c r="S29" s="610"/>
      <c r="T29" s="610"/>
      <c r="U29" s="610"/>
      <c r="V29" s="610"/>
      <c r="W29" s="610"/>
      <c r="X29" s="610"/>
      <c r="Y29" s="610"/>
      <c r="Z29" s="610"/>
      <c r="AA29" s="610"/>
      <c r="AB29" s="610"/>
      <c r="AC29" s="610"/>
      <c r="AD29" s="610"/>
      <c r="AE29" s="610"/>
      <c r="AF29" s="610"/>
      <c r="AG29" s="610"/>
      <c r="AH29" s="610"/>
      <c r="AI29" s="610"/>
      <c r="AJ29" s="610"/>
      <c r="AK29" s="611"/>
      <c r="AL29" s="295"/>
      <c r="AM29" s="5"/>
      <c r="AN29" s="5"/>
      <c r="AO29" s="5"/>
      <c r="AP29" s="5"/>
      <c r="AQ29" s="5"/>
      <c r="AR29" s="5"/>
      <c r="AS29" s="5"/>
      <c r="AT29" s="5"/>
      <c r="AU29" s="5"/>
    </row>
    <row r="30" spans="2:47" s="227" customFormat="1" ht="30" customHeight="1">
      <c r="B30" s="671"/>
      <c r="C30" s="375"/>
      <c r="D30" s="376"/>
      <c r="E30" s="377"/>
      <c r="F30" s="705"/>
      <c r="G30" s="708"/>
      <c r="H30" s="709"/>
      <c r="I30" s="388" t="s">
        <v>34</v>
      </c>
      <c r="J30" s="389"/>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609"/>
      <c r="AL30" s="296"/>
      <c r="AM30" s="5"/>
      <c r="AN30" s="5"/>
      <c r="AO30" s="5"/>
      <c r="AP30" s="5"/>
      <c r="AQ30" s="5"/>
      <c r="AR30" s="5"/>
      <c r="AS30" s="5"/>
      <c r="AT30" s="5"/>
      <c r="AU30" s="5"/>
    </row>
    <row r="31" spans="2:47" s="216" customFormat="1" ht="15" customHeight="1">
      <c r="B31" s="671"/>
      <c r="C31" s="375"/>
      <c r="D31" s="376"/>
      <c r="E31" s="377"/>
      <c r="F31" s="705"/>
      <c r="G31" s="708"/>
      <c r="H31" s="709"/>
      <c r="I31" s="399" t="s">
        <v>353</v>
      </c>
      <c r="J31" s="400"/>
      <c r="K31" s="714"/>
      <c r="L31" s="610"/>
      <c r="M31" s="610"/>
      <c r="N31" s="610"/>
      <c r="O31" s="610"/>
      <c r="P31" s="610"/>
      <c r="Q31" s="610"/>
      <c r="R31" s="610"/>
      <c r="S31" s="610"/>
      <c r="T31" s="610"/>
      <c r="U31" s="610"/>
      <c r="V31" s="610"/>
      <c r="W31" s="610"/>
      <c r="X31" s="610"/>
      <c r="Y31" s="610"/>
      <c r="Z31" s="610"/>
      <c r="AA31" s="610"/>
      <c r="AB31" s="610"/>
      <c r="AC31" s="610"/>
      <c r="AD31" s="610"/>
      <c r="AE31" s="610"/>
      <c r="AF31" s="610"/>
      <c r="AG31" s="610"/>
      <c r="AH31" s="610"/>
      <c r="AI31" s="610"/>
      <c r="AJ31" s="610"/>
      <c r="AK31" s="611"/>
      <c r="AL31" s="296"/>
      <c r="AM31" s="5"/>
      <c r="AO31" s="5"/>
      <c r="AP31" s="5"/>
      <c r="AQ31" s="5"/>
      <c r="AR31" s="5"/>
      <c r="AS31" s="5"/>
      <c r="AT31" s="5"/>
      <c r="AU31" s="5"/>
    </row>
    <row r="32" spans="2:47" s="227" customFormat="1" ht="30" customHeight="1">
      <c r="B32" s="671"/>
      <c r="C32" s="375"/>
      <c r="D32" s="376"/>
      <c r="E32" s="377"/>
      <c r="F32" s="705"/>
      <c r="G32" s="708"/>
      <c r="H32" s="709"/>
      <c r="I32" s="388" t="s">
        <v>35</v>
      </c>
      <c r="J32" s="389"/>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609"/>
      <c r="AL32" s="296"/>
      <c r="AM32" s="5"/>
      <c r="AN32" s="5"/>
      <c r="AO32" s="5"/>
      <c r="AP32" s="5"/>
      <c r="AQ32" s="5"/>
      <c r="AR32" s="5"/>
      <c r="AS32" s="5"/>
      <c r="AT32" s="5"/>
      <c r="AU32" s="5"/>
    </row>
    <row r="33" spans="2:47" s="227" customFormat="1" ht="25" customHeight="1">
      <c r="B33" s="671"/>
      <c r="C33" s="375"/>
      <c r="D33" s="376"/>
      <c r="E33" s="377"/>
      <c r="F33" s="705"/>
      <c r="G33" s="708"/>
      <c r="H33" s="709"/>
      <c r="I33" s="417" t="s">
        <v>36</v>
      </c>
      <c r="J33" s="418"/>
      <c r="K33" s="429"/>
      <c r="L33" s="430"/>
      <c r="M33" s="430"/>
      <c r="N33" s="430"/>
      <c r="O33" s="430"/>
      <c r="P33" s="430"/>
      <c r="Q33" s="430"/>
      <c r="R33" s="430"/>
      <c r="S33" s="430"/>
      <c r="T33" s="430"/>
      <c r="U33" s="430"/>
      <c r="V33" s="430"/>
      <c r="W33" s="297" t="s">
        <v>395</v>
      </c>
      <c r="X33" s="422" t="s">
        <v>37</v>
      </c>
      <c r="Y33" s="424"/>
      <c r="Z33" s="429"/>
      <c r="AA33" s="430"/>
      <c r="AB33" s="430"/>
      <c r="AC33" s="430"/>
      <c r="AD33" s="430"/>
      <c r="AE33" s="430"/>
      <c r="AF33" s="430"/>
      <c r="AG33" s="430"/>
      <c r="AH33" s="430"/>
      <c r="AI33" s="430"/>
      <c r="AJ33" s="430"/>
      <c r="AK33" s="241" t="s">
        <v>395</v>
      </c>
      <c r="AL33" s="296"/>
      <c r="AM33" s="5"/>
      <c r="AN33" s="5"/>
      <c r="AO33" s="5"/>
      <c r="AP33" s="5"/>
      <c r="AQ33" s="5"/>
      <c r="AR33" s="5"/>
      <c r="AS33" s="5"/>
      <c r="AT33" s="5"/>
      <c r="AU33" s="5"/>
    </row>
    <row r="34" spans="2:47" s="227" customFormat="1" ht="25" customHeight="1">
      <c r="B34" s="671"/>
      <c r="C34" s="375"/>
      <c r="D34" s="376"/>
      <c r="E34" s="377"/>
      <c r="F34" s="705"/>
      <c r="G34" s="708"/>
      <c r="H34" s="709"/>
      <c r="I34" s="417" t="s">
        <v>302</v>
      </c>
      <c r="J34" s="418"/>
      <c r="K34" s="420"/>
      <c r="L34" s="420"/>
      <c r="M34" s="420"/>
      <c r="N34" s="420"/>
      <c r="O34" s="420"/>
      <c r="P34" s="420"/>
      <c r="Q34" s="420"/>
      <c r="R34" s="420"/>
      <c r="S34" s="420"/>
      <c r="T34" s="420"/>
      <c r="U34" s="420"/>
      <c r="V34" s="420"/>
      <c r="W34" s="420"/>
      <c r="X34" s="422" t="s">
        <v>281</v>
      </c>
      <c r="Y34" s="424"/>
      <c r="Z34" s="429"/>
      <c r="AA34" s="430"/>
      <c r="AB34" s="430"/>
      <c r="AC34" s="430"/>
      <c r="AD34" s="430"/>
      <c r="AE34" s="430"/>
      <c r="AF34" s="430"/>
      <c r="AG34" s="430"/>
      <c r="AH34" s="430"/>
      <c r="AI34" s="430"/>
      <c r="AJ34" s="430"/>
      <c r="AK34" s="241" t="s">
        <v>395</v>
      </c>
      <c r="AL34" s="5"/>
      <c r="AM34" s="5"/>
      <c r="AN34" s="5"/>
      <c r="AO34" s="5"/>
      <c r="AP34" s="242" t="s">
        <v>303</v>
      </c>
      <c r="AQ34" s="5"/>
      <c r="AR34" s="5"/>
      <c r="AS34" s="5"/>
      <c r="AT34" s="5"/>
      <c r="AU34" s="5"/>
    </row>
    <row r="35" spans="2:47" s="227" customFormat="1" ht="25" customHeight="1">
      <c r="B35" s="671"/>
      <c r="C35" s="375"/>
      <c r="D35" s="376"/>
      <c r="E35" s="377"/>
      <c r="F35" s="705"/>
      <c r="G35" s="710"/>
      <c r="H35" s="711"/>
      <c r="I35" s="425" t="s">
        <v>304</v>
      </c>
      <c r="J35" s="400"/>
      <c r="K35" s="429"/>
      <c r="L35" s="430"/>
      <c r="M35" s="430"/>
      <c r="N35" s="430"/>
      <c r="O35" s="430"/>
      <c r="P35" s="430"/>
      <c r="Q35" s="430"/>
      <c r="R35" s="430"/>
      <c r="S35" s="430"/>
      <c r="T35" s="430"/>
      <c r="U35" s="430"/>
      <c r="V35" s="430"/>
      <c r="W35" s="430"/>
      <c r="X35" s="343" t="s">
        <v>305</v>
      </c>
      <c r="Y35" s="430"/>
      <c r="Z35" s="430"/>
      <c r="AA35" s="430"/>
      <c r="AB35" s="430"/>
      <c r="AC35" s="430"/>
      <c r="AD35" s="430"/>
      <c r="AE35" s="430"/>
      <c r="AF35" s="430"/>
      <c r="AG35" s="430"/>
      <c r="AH35" s="430"/>
      <c r="AI35" s="430"/>
      <c r="AJ35" s="430"/>
      <c r="AK35" s="721"/>
      <c r="AL35" s="296"/>
      <c r="AM35" s="5"/>
      <c r="AN35" s="5"/>
      <c r="AO35" s="5"/>
      <c r="AP35" s="244" t="str">
        <f>K35&amp;X35&amp;Y35</f>
        <v>@</v>
      </c>
      <c r="AQ35" s="5"/>
      <c r="AR35" s="5"/>
      <c r="AS35" s="5"/>
      <c r="AT35" s="5"/>
      <c r="AU35" s="5"/>
    </row>
    <row r="36" spans="2:47" s="227" customFormat="1" ht="15" customHeight="1">
      <c r="B36" s="671"/>
      <c r="C36" s="375"/>
      <c r="D36" s="376"/>
      <c r="E36" s="377"/>
      <c r="F36" s="705"/>
      <c r="G36" s="710"/>
      <c r="H36" s="711"/>
      <c r="I36" s="387"/>
      <c r="J36" s="389"/>
      <c r="K36" s="722" t="str">
        <f>IF(K35="","",K35&amp;X35&amp;Y35)</f>
        <v/>
      </c>
      <c r="L36" s="723"/>
      <c r="M36" s="723"/>
      <c r="N36" s="723"/>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724"/>
      <c r="AL36" s="296"/>
      <c r="AM36" s="5"/>
      <c r="AN36" s="5"/>
      <c r="AO36" s="5"/>
      <c r="AP36" s="5"/>
      <c r="AQ36" s="5"/>
      <c r="AR36" s="5"/>
      <c r="AS36" s="5"/>
      <c r="AT36" s="5"/>
      <c r="AU36" s="5"/>
    </row>
    <row r="37" spans="2:47" s="227" customFormat="1" ht="71.25" customHeight="1" thickBot="1">
      <c r="B37" s="672"/>
      <c r="C37" s="378"/>
      <c r="D37" s="379"/>
      <c r="E37" s="380"/>
      <c r="F37" s="11" t="s">
        <v>285</v>
      </c>
      <c r="G37" s="715" t="s">
        <v>72</v>
      </c>
      <c r="H37" s="716"/>
      <c r="I37" s="717"/>
      <c r="J37" s="717"/>
      <c r="K37" s="718"/>
      <c r="L37" s="719"/>
      <c r="M37" s="719"/>
      <c r="N37" s="719"/>
      <c r="O37" s="719"/>
      <c r="P37" s="719"/>
      <c r="Q37" s="719"/>
      <c r="R37" s="719"/>
      <c r="S37" s="719"/>
      <c r="T37" s="719"/>
      <c r="U37" s="719"/>
      <c r="V37" s="719"/>
      <c r="W37" s="719"/>
      <c r="X37" s="719"/>
      <c r="Y37" s="719"/>
      <c r="Z37" s="719"/>
      <c r="AA37" s="719"/>
      <c r="AB37" s="719"/>
      <c r="AC37" s="719"/>
      <c r="AD37" s="719"/>
      <c r="AE37" s="719"/>
      <c r="AF37" s="719"/>
      <c r="AG37" s="719"/>
      <c r="AH37" s="719"/>
      <c r="AI37" s="719"/>
      <c r="AJ37" s="719"/>
      <c r="AK37" s="720"/>
      <c r="AL37" s="296"/>
      <c r="AM37" s="5"/>
      <c r="AN37" s="5"/>
      <c r="AO37" s="5"/>
      <c r="AP37" s="5"/>
      <c r="AQ37" s="5"/>
      <c r="AR37" s="5"/>
      <c r="AS37" s="5"/>
      <c r="AT37" s="5"/>
      <c r="AU37" s="5"/>
    </row>
  </sheetData>
  <mergeCells count="70">
    <mergeCell ref="G37:H37"/>
    <mergeCell ref="I37:J37"/>
    <mergeCell ref="K37:AK37"/>
    <mergeCell ref="I34:J34"/>
    <mergeCell ref="K34:W34"/>
    <mergeCell ref="X34:Y34"/>
    <mergeCell ref="Z34:AJ34"/>
    <mergeCell ref="I35:J36"/>
    <mergeCell ref="K35:W35"/>
    <mergeCell ref="Y35:AK35"/>
    <mergeCell ref="K36:AK36"/>
    <mergeCell ref="I32:J32"/>
    <mergeCell ref="K32:AK32"/>
    <mergeCell ref="I33:J33"/>
    <mergeCell ref="K33:V33"/>
    <mergeCell ref="X33:Y33"/>
    <mergeCell ref="Z33:AJ33"/>
    <mergeCell ref="K28:AK28"/>
    <mergeCell ref="I29:J29"/>
    <mergeCell ref="K29:AK29"/>
    <mergeCell ref="I31:J31"/>
    <mergeCell ref="K31:AK31"/>
    <mergeCell ref="T20:AK20"/>
    <mergeCell ref="T21:AK21"/>
    <mergeCell ref="I30:J30"/>
    <mergeCell ref="K30:AK30"/>
    <mergeCell ref="F23:F36"/>
    <mergeCell ref="G23:H36"/>
    <mergeCell ref="I23:J25"/>
    <mergeCell ref="L23:O23"/>
    <mergeCell ref="AC23:AK23"/>
    <mergeCell ref="L24:O24"/>
    <mergeCell ref="P24:Q24"/>
    <mergeCell ref="L25:O25"/>
    <mergeCell ref="I26:J28"/>
    <mergeCell ref="L26:M26"/>
    <mergeCell ref="O26:P26"/>
    <mergeCell ref="K27:AK27"/>
    <mergeCell ref="L16:U16"/>
    <mergeCell ref="F17:F22"/>
    <mergeCell ref="G17:H22"/>
    <mergeCell ref="I17:J22"/>
    <mergeCell ref="L17:O17"/>
    <mergeCell ref="P17:Q17"/>
    <mergeCell ref="L18:N18"/>
    <mergeCell ref="P18:V18"/>
    <mergeCell ref="L22:N22"/>
    <mergeCell ref="O22:AK22"/>
    <mergeCell ref="X18:AD18"/>
    <mergeCell ref="AE18:AJ18"/>
    <mergeCell ref="K19:N21"/>
    <mergeCell ref="P19:S19"/>
    <mergeCell ref="T19:AK19"/>
    <mergeCell ref="O20:S21"/>
    <mergeCell ref="B4:AK4"/>
    <mergeCell ref="B8:AK8"/>
    <mergeCell ref="B9:AK9"/>
    <mergeCell ref="B11:B37"/>
    <mergeCell ref="C11:E37"/>
    <mergeCell ref="F11:F16"/>
    <mergeCell ref="G11:H16"/>
    <mergeCell ref="I11:J13"/>
    <mergeCell ref="L11:Q11"/>
    <mergeCell ref="S11:AK11"/>
    <mergeCell ref="L12:Q12"/>
    <mergeCell ref="S12:AK12"/>
    <mergeCell ref="T13:AJ13"/>
    <mergeCell ref="I14:J16"/>
    <mergeCell ref="L14:W14"/>
    <mergeCell ref="L15:U15"/>
  </mergeCells>
  <phoneticPr fontId="3"/>
  <conditionalFormatting sqref="T13:AJ13">
    <cfRule type="cellIs" dxfId="80" priority="17" operator="notEqual">
      <formula>""</formula>
    </cfRule>
    <cfRule type="expression" dxfId="79" priority="18">
      <formula>$K$12="■"</formula>
    </cfRule>
  </conditionalFormatting>
  <conditionalFormatting sqref="K18:AK22">
    <cfRule type="expression" dxfId="78" priority="12">
      <formula>$K$17="■"</formula>
    </cfRule>
  </conditionalFormatting>
  <conditionalFormatting sqref="K26:AK32 K34:W34 K35:AK36 K33 W33 Z33:Z34 AK33:AK34">
    <cfRule type="expression" dxfId="77" priority="13">
      <formula>OR($K$23="■",$K$24="■")</formula>
    </cfRule>
  </conditionalFormatting>
  <conditionalFormatting sqref="K17:AK32 K33:W34 Z33:AK34 K35:AK36">
    <cfRule type="expression" dxfId="76" priority="11">
      <formula>$K$16="■"</formula>
    </cfRule>
  </conditionalFormatting>
  <conditionalFormatting sqref="AE18">
    <cfRule type="cellIs" dxfId="75" priority="15" operator="notEqual">
      <formula>""</formula>
    </cfRule>
    <cfRule type="expression" dxfId="74" priority="16">
      <formula>$O$18="■"</formula>
    </cfRule>
  </conditionalFormatting>
  <conditionalFormatting sqref="K17:AK17 K22:AK22">
    <cfRule type="expression" dxfId="73" priority="10">
      <formula>$K$18="■"</formula>
    </cfRule>
  </conditionalFormatting>
  <conditionalFormatting sqref="K17:AK21">
    <cfRule type="expression" dxfId="72" priority="9">
      <formula>$K$22="■"</formula>
    </cfRule>
  </conditionalFormatting>
  <conditionalFormatting sqref="O19:S21 T19:AK20">
    <cfRule type="expression" dxfId="71" priority="14">
      <formula>AND($K$11="■",$K$18="■")</formula>
    </cfRule>
  </conditionalFormatting>
  <conditionalFormatting sqref="O19:AK21">
    <cfRule type="expression" dxfId="70" priority="8">
      <formula>$O$18="■"</formula>
    </cfRule>
  </conditionalFormatting>
  <conditionalFormatting sqref="O18:AK18">
    <cfRule type="expression" dxfId="69" priority="7">
      <formula>$O$19="■"</formula>
    </cfRule>
  </conditionalFormatting>
  <conditionalFormatting sqref="L18:N18">
    <cfRule type="expression" dxfId="68" priority="4">
      <formula>$K$72="■"</formula>
    </cfRule>
  </conditionalFormatting>
  <conditionalFormatting sqref="L18:N18">
    <cfRule type="expression" dxfId="67" priority="5">
      <formula>$K$79="■"</formula>
    </cfRule>
  </conditionalFormatting>
  <conditionalFormatting sqref="L18:N18">
    <cfRule type="expression" dxfId="66" priority="6">
      <formula>OR($K$13="■",$O$13="■")</formula>
    </cfRule>
  </conditionalFormatting>
  <conditionalFormatting sqref="L22:N22">
    <cfRule type="expression" dxfId="65" priority="2">
      <formula>$K$72="■"</formula>
    </cfRule>
  </conditionalFormatting>
  <conditionalFormatting sqref="L22:N22">
    <cfRule type="expression" dxfId="64" priority="3">
      <formula>OR($K$13="■",$O$13="■")</formula>
    </cfRule>
  </conditionalFormatting>
  <conditionalFormatting sqref="L22:N22">
    <cfRule type="expression" dxfId="63" priority="1">
      <formula>$K$75="■"</formula>
    </cfRule>
  </conditionalFormatting>
  <dataValidations count="18">
    <dataValidation type="list" showInputMessage="1" showErrorMessage="1" sqref="O19" xr:uid="{28527C50-B57C-4579-9D42-5F5FFA5584B7}">
      <formula1>$AN$20:$AO$20</formula1>
    </dataValidation>
    <dataValidation imeMode="halfKatakana" allowBlank="1" showInputMessage="1" showErrorMessage="1" sqref="K29:AK29 K31:AK31" xr:uid="{723E5A65-EFBF-470B-BADC-44C27C9930F0}"/>
    <dataValidation type="list" showInputMessage="1" showErrorMessage="1" sqref="U24:U25 K24" xr:uid="{7055F5C3-EC58-4946-8441-A1B0D0F4B2D5}">
      <formula1>$AN$24:$AO$24</formula1>
    </dataValidation>
    <dataValidation type="list" showInputMessage="1" showErrorMessage="1" sqref="K23 P25" xr:uid="{067CED2F-2DDA-4FA1-B0A3-F301E67AC149}">
      <formula1>$AN$23:$AO$23</formula1>
    </dataValidation>
    <dataValidation type="list" showInputMessage="1" showErrorMessage="1" sqref="K25" xr:uid="{18F00526-8F4A-446F-8DAB-B4B8E1F498BD}">
      <formula1>$AN$25:$AO$25</formula1>
    </dataValidation>
    <dataValidation type="list" showInputMessage="1" sqref="K12" xr:uid="{D49660A5-CD11-4C48-A812-514D725E5BED}">
      <formula1>$AN$12:$AO$12</formula1>
    </dataValidation>
    <dataValidation type="list" showInputMessage="1" showErrorMessage="1" sqref="K22" xr:uid="{57D693D1-0131-4083-86EC-3E81B8684D3A}">
      <formula1>$AN$22:$AO$22</formula1>
    </dataValidation>
    <dataValidation type="list" showInputMessage="1" showErrorMessage="1" sqref="K17" xr:uid="{27A69509-171B-407F-BEC2-8A745D45F7B7}">
      <formula1>$AN$17:$AO$17</formula1>
    </dataValidation>
    <dataValidation type="list" showInputMessage="1" showErrorMessage="1" sqref="O18" xr:uid="{5B698427-03A3-41A7-9FA4-37AAE659061B}">
      <formula1>$AN$19:$AO$19</formula1>
    </dataValidation>
    <dataValidation type="list" showInputMessage="1" showErrorMessage="1" sqref="K18" xr:uid="{74C3D1DA-375C-4E3B-A63F-13775DEEC031}">
      <formula1>$AN$18:$AO$18</formula1>
    </dataValidation>
    <dataValidation type="list" showInputMessage="1" sqref="K13" xr:uid="{9B022B38-9A63-45B9-BE48-4F149E6A9382}">
      <formula1>$AN$78:$AO$78</formula1>
    </dataValidation>
    <dataValidation imeMode="off" allowBlank="1" showInputMessage="1" showErrorMessage="1" sqref="X35:Y35 K34:W34 K35:K36 Z34 AK34" xr:uid="{26B8100E-7D07-42B3-A296-6D1AB2995602}"/>
    <dataValidation showInputMessage="1" showErrorMessage="1" sqref="AT20:AT22 AN16 AT12:AT13 AT15:AT16 AT26:AT37" xr:uid="{511312F3-D52C-4D0E-9EB5-B5F9E870B933}"/>
    <dataValidation type="list" showInputMessage="1" sqref="K11" xr:uid="{474446C8-BA2F-4E07-9117-3395C68B8F3E}">
      <formula1>$AN$11:$AO$11</formula1>
    </dataValidation>
    <dataValidation type="list" showInputMessage="1" sqref="K14" xr:uid="{4CBEC6E5-9504-4F9A-B00A-A75D861D47D1}">
      <formula1>$AN$14:$AO$14</formula1>
    </dataValidation>
    <dataValidation type="list" allowBlank="1" showInputMessage="1" showErrorMessage="1" sqref="AB23:AB25" xr:uid="{70189374-84A5-47F0-8ED7-7B0BCBB1E4AC}">
      <formula1>#REF!</formula1>
    </dataValidation>
    <dataValidation type="list" allowBlank="1" showInputMessage="1" showErrorMessage="1" sqref="K15" xr:uid="{6AE48955-41E4-4501-88D2-0EE805B63E72}">
      <formula1>$AN$15:$AO$15</formula1>
    </dataValidation>
    <dataValidation type="list" allowBlank="1" showInputMessage="1" showErrorMessage="1" sqref="K16" xr:uid="{2EC71123-EF4A-44FD-93D8-4CC1B9AB1641}">
      <formula1>$AN$16:$AO$16</formula1>
    </dataValidation>
  </dataValidations>
  <printOptions horizontalCentered="1"/>
  <pageMargins left="0" right="0" top="0" bottom="0" header="0.31496062992125984" footer="0.19685039370078741"/>
  <pageSetup paperSize="9" scale="73" fitToHeight="0" orientation="portrait" r:id="rId1"/>
  <headerFooter>
    <oddFooter>&amp;C&amp;"Meiryo UI,標準"&amp;9&amp;D_&amp;T　&amp;F　&amp;P/&amp;N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U130"/>
  <sheetViews>
    <sheetView showGridLines="0" view="pageBreakPreview" zoomScaleNormal="100" zoomScaleSheetLayoutView="100" workbookViewId="0">
      <selection activeCell="AK7" sqref="AK7"/>
    </sheetView>
  </sheetViews>
  <sheetFormatPr defaultColWidth="3.6328125" defaultRowHeight="18" customHeight="1"/>
  <cols>
    <col min="1" max="17" width="3.6328125" style="22"/>
    <col min="18" max="18" width="3.6328125" style="22" customWidth="1"/>
    <col min="19" max="39" width="3.6328125" style="22"/>
    <col min="40" max="41" width="0" style="22" hidden="1" customWidth="1"/>
    <col min="42" max="42" width="3.6328125" style="22" hidden="1" customWidth="1"/>
    <col min="43" max="44" width="0" style="22" hidden="1" customWidth="1"/>
    <col min="45" max="16384" width="3.6328125" style="22"/>
  </cols>
  <sheetData>
    <row r="1" spans="2:47" s="150" customFormat="1" ht="10" customHeight="1">
      <c r="B1" s="12"/>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row>
    <row r="2" spans="2:47" s="150" customFormat="1" ht="16">
      <c r="B2" s="12" t="s">
        <v>252</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row>
    <row r="3" spans="2:47" s="150" customFormat="1" ht="10"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row>
    <row r="4" spans="2:47" s="16" customFormat="1" ht="30.75" customHeight="1">
      <c r="B4" s="828" t="s">
        <v>0</v>
      </c>
      <c r="C4" s="828"/>
      <c r="D4" s="828"/>
      <c r="E4" s="828"/>
      <c r="F4" s="828"/>
      <c r="G4" s="828"/>
      <c r="H4" s="828"/>
      <c r="I4" s="828"/>
      <c r="J4" s="828"/>
      <c r="K4" s="14" t="s">
        <v>1</v>
      </c>
      <c r="L4" s="829" t="s">
        <v>2</v>
      </c>
      <c r="M4" s="829"/>
      <c r="N4" s="829"/>
      <c r="O4" s="829"/>
      <c r="P4" s="829"/>
      <c r="Q4" s="830" t="s">
        <v>78</v>
      </c>
      <c r="R4" s="830"/>
      <c r="S4" s="830"/>
      <c r="T4" s="830"/>
      <c r="U4" s="830"/>
      <c r="V4" s="830"/>
      <c r="W4" s="830"/>
      <c r="X4" s="830"/>
      <c r="Y4" s="830"/>
      <c r="Z4" s="830"/>
      <c r="AA4" s="830"/>
      <c r="AB4" s="830"/>
      <c r="AC4" s="830"/>
      <c r="AD4" s="830"/>
      <c r="AE4" s="830"/>
      <c r="AF4" s="830"/>
      <c r="AG4" s="830"/>
      <c r="AH4" s="830"/>
      <c r="AI4" s="830"/>
      <c r="AJ4" s="830"/>
      <c r="AK4" s="14" t="s">
        <v>3</v>
      </c>
      <c r="AL4" s="15"/>
      <c r="AM4" s="15"/>
      <c r="AN4" s="15"/>
      <c r="AO4" s="15"/>
      <c r="AP4" s="15"/>
      <c r="AQ4" s="15"/>
      <c r="AR4" s="15"/>
      <c r="AS4" s="15"/>
      <c r="AT4" s="15"/>
      <c r="AU4" s="15"/>
    </row>
    <row r="5" spans="2:47" s="16" customFormat="1" ht="10" customHeight="1">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5"/>
      <c r="AL5" s="15"/>
      <c r="AM5" s="15"/>
      <c r="AN5" s="15"/>
      <c r="AO5" s="15"/>
      <c r="AP5" s="15"/>
      <c r="AQ5" s="15"/>
      <c r="AR5" s="15"/>
      <c r="AS5" s="15"/>
      <c r="AT5" s="15"/>
      <c r="AU5" s="15"/>
    </row>
    <row r="6" spans="2:47" s="16" customFormat="1" ht="12" customHeight="1">
      <c r="B6" s="12"/>
      <c r="C6" s="13"/>
      <c r="D6" s="13"/>
      <c r="E6" s="13"/>
      <c r="F6" s="13"/>
      <c r="G6" s="13"/>
      <c r="H6" s="13"/>
      <c r="I6" s="13"/>
      <c r="J6" s="13"/>
      <c r="K6" s="13"/>
      <c r="L6" s="13"/>
      <c r="M6" s="13"/>
      <c r="N6" s="18"/>
      <c r="O6" s="19"/>
      <c r="P6" s="19"/>
      <c r="Q6" s="20"/>
      <c r="R6" s="20"/>
      <c r="S6" s="20"/>
      <c r="T6" s="20"/>
      <c r="U6" s="20"/>
      <c r="V6" s="20"/>
      <c r="W6" s="20"/>
      <c r="X6" s="20"/>
      <c r="Y6" s="20"/>
      <c r="Z6" s="20"/>
      <c r="AA6" s="20"/>
      <c r="AB6" s="20"/>
      <c r="AC6" s="20"/>
      <c r="AD6" s="20"/>
      <c r="AE6" s="20"/>
      <c r="AF6" s="20"/>
      <c r="AG6" s="20"/>
      <c r="AH6" s="20"/>
      <c r="AI6" s="20"/>
      <c r="AJ6" s="20"/>
      <c r="AK6" s="21" t="s">
        <v>408</v>
      </c>
      <c r="AL6" s="15"/>
      <c r="AM6" s="15"/>
      <c r="AN6" s="15"/>
      <c r="AO6" s="15"/>
      <c r="AS6" s="788"/>
      <c r="AT6" s="788"/>
      <c r="AU6" s="788"/>
    </row>
    <row r="7" spans="2:47" s="16" customFormat="1" ht="15" customHeight="1" thickBot="1">
      <c r="B7" s="145" t="s">
        <v>184</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5"/>
      <c r="AL7" s="15"/>
      <c r="AM7" s="15"/>
      <c r="AN7" s="15"/>
      <c r="AO7" s="15"/>
      <c r="AS7" s="788"/>
      <c r="AT7" s="788"/>
      <c r="AU7" s="788"/>
    </row>
    <row r="8" spans="2:47" ht="18" customHeight="1">
      <c r="B8" s="789" t="s">
        <v>4</v>
      </c>
      <c r="C8" s="790"/>
      <c r="D8" s="790"/>
      <c r="E8" s="791"/>
      <c r="F8" s="798" t="s">
        <v>5</v>
      </c>
      <c r="G8" s="799"/>
      <c r="H8" s="799"/>
      <c r="I8" s="799"/>
      <c r="J8" s="799"/>
      <c r="K8" s="799"/>
      <c r="L8" s="799"/>
      <c r="M8" s="799"/>
      <c r="N8" s="799"/>
      <c r="O8" s="798" t="s">
        <v>6</v>
      </c>
      <c r="P8" s="799"/>
      <c r="Q8" s="799"/>
      <c r="R8" s="799"/>
      <c r="S8" s="799"/>
      <c r="T8" s="799"/>
      <c r="U8" s="799"/>
      <c r="V8" s="799"/>
      <c r="W8" s="799"/>
      <c r="X8" s="799"/>
      <c r="Y8" s="799"/>
      <c r="Z8" s="799"/>
      <c r="AA8" s="799"/>
      <c r="AB8" s="799"/>
      <c r="AC8" s="799"/>
      <c r="AD8" s="799"/>
      <c r="AE8" s="799"/>
      <c r="AF8" s="799"/>
      <c r="AG8" s="799"/>
      <c r="AH8" s="799"/>
      <c r="AI8" s="799"/>
      <c r="AJ8" s="799"/>
      <c r="AK8" s="800"/>
    </row>
    <row r="9" spans="2:47" ht="18" customHeight="1">
      <c r="B9" s="792"/>
      <c r="C9" s="793"/>
      <c r="D9" s="793"/>
      <c r="E9" s="794"/>
      <c r="F9" s="155" t="s">
        <v>183</v>
      </c>
      <c r="G9" s="1232" t="s">
        <v>79</v>
      </c>
      <c r="H9" s="1232"/>
      <c r="I9" s="1232"/>
      <c r="J9" s="1232"/>
      <c r="K9" s="1232"/>
      <c r="L9" s="1232"/>
      <c r="M9" s="1232"/>
      <c r="N9" s="1232"/>
      <c r="O9" s="94"/>
      <c r="P9" s="95" t="s">
        <v>8</v>
      </c>
      <c r="Q9" s="95" t="s">
        <v>161</v>
      </c>
      <c r="R9" s="99" t="s">
        <v>22</v>
      </c>
      <c r="S9" s="95" t="s">
        <v>73</v>
      </c>
      <c r="T9" s="95" t="s">
        <v>74</v>
      </c>
      <c r="U9" s="99" t="s">
        <v>75</v>
      </c>
      <c r="V9" s="95"/>
      <c r="W9" s="95" t="s">
        <v>378</v>
      </c>
      <c r="X9" s="95"/>
      <c r="Y9" s="95"/>
      <c r="Z9" s="122"/>
      <c r="AA9" s="122"/>
      <c r="AB9" s="208" t="s">
        <v>372</v>
      </c>
      <c r="AC9" s="95"/>
      <c r="AD9" s="95"/>
      <c r="AE9" s="95"/>
      <c r="AF9" s="95"/>
      <c r="AG9" s="95"/>
      <c r="AH9" s="95"/>
      <c r="AI9" s="95"/>
      <c r="AJ9" s="95"/>
      <c r="AK9" s="96"/>
      <c r="AN9" s="22" t="s">
        <v>7</v>
      </c>
      <c r="AO9" s="22" t="str">
        <f>IF(AND($F$10="□",$F$11="□",$F$12="□",$F$14="□",$F$15="□"),"■","")</f>
        <v>■</v>
      </c>
    </row>
    <row r="10" spans="2:47" ht="18" customHeight="1">
      <c r="B10" s="792"/>
      <c r="C10" s="793"/>
      <c r="D10" s="793"/>
      <c r="E10" s="794"/>
      <c r="F10" s="23" t="s">
        <v>7</v>
      </c>
      <c r="G10" s="813" t="s">
        <v>80</v>
      </c>
      <c r="H10" s="813"/>
      <c r="I10" s="813"/>
      <c r="J10" s="813"/>
      <c r="K10" s="813"/>
      <c r="L10" s="813"/>
      <c r="M10" s="813"/>
      <c r="N10" s="813"/>
      <c r="O10" s="24"/>
      <c r="P10" s="50" t="s">
        <v>8</v>
      </c>
      <c r="Q10" s="50"/>
      <c r="R10" s="98"/>
      <c r="S10" s="50" t="s">
        <v>73</v>
      </c>
      <c r="T10" s="50"/>
      <c r="U10" s="98" t="s">
        <v>75</v>
      </c>
      <c r="V10" s="50"/>
      <c r="W10" s="50"/>
      <c r="X10" s="50"/>
      <c r="Y10" s="50"/>
      <c r="Z10" s="26"/>
      <c r="AA10" s="26"/>
      <c r="AB10" s="180" t="s">
        <v>372</v>
      </c>
      <c r="AC10" s="50"/>
      <c r="AD10" s="50"/>
      <c r="AE10" s="50"/>
      <c r="AF10" s="50"/>
      <c r="AG10" s="50"/>
      <c r="AH10" s="50"/>
      <c r="AI10" s="50"/>
      <c r="AJ10" s="50"/>
      <c r="AK10" s="25"/>
      <c r="AN10" s="22" t="s">
        <v>7</v>
      </c>
      <c r="AO10" s="22" t="str">
        <f>IF(AND($F$9="□",$F$11="□",$F$12="□",$F$14="□",$F$15="□"),"■","")</f>
        <v/>
      </c>
    </row>
    <row r="11" spans="2:47" ht="18" customHeight="1">
      <c r="B11" s="792"/>
      <c r="C11" s="793"/>
      <c r="D11" s="793"/>
      <c r="E11" s="794"/>
      <c r="F11" s="23" t="s">
        <v>7</v>
      </c>
      <c r="G11" s="813" t="s">
        <v>163</v>
      </c>
      <c r="H11" s="813"/>
      <c r="I11" s="813"/>
      <c r="J11" s="813"/>
      <c r="K11" s="813"/>
      <c r="L11" s="813"/>
      <c r="M11" s="813"/>
      <c r="N11" s="813"/>
      <c r="O11" s="24"/>
      <c r="P11" s="50" t="s">
        <v>8</v>
      </c>
      <c r="Q11" s="50"/>
      <c r="R11" s="98"/>
      <c r="S11" s="50" t="s">
        <v>73</v>
      </c>
      <c r="T11" s="50"/>
      <c r="U11" s="98" t="s">
        <v>75</v>
      </c>
      <c r="V11" s="50"/>
      <c r="W11" s="50"/>
      <c r="X11" s="50" t="s">
        <v>390</v>
      </c>
      <c r="Y11" s="50"/>
      <c r="Z11" s="120" t="str">
        <f>IF(F11="■","違約金が発生する場合がございます。","")</f>
        <v/>
      </c>
      <c r="AA11" s="26"/>
      <c r="AB11" s="50"/>
      <c r="AC11" s="50"/>
      <c r="AD11" s="50"/>
      <c r="AE11" s="50"/>
      <c r="AF11" s="50"/>
      <c r="AG11" s="50"/>
      <c r="AH11" s="50"/>
      <c r="AI11" s="50"/>
      <c r="AJ11" s="50"/>
      <c r="AK11" s="118"/>
      <c r="AN11" s="22" t="s">
        <v>7</v>
      </c>
      <c r="AO11" s="22" t="str">
        <f>IF(AND($F$9="□",$F$10="□",$F$12="□",$F$14="□",$F$15="□"),"■","")</f>
        <v/>
      </c>
      <c r="AR11" s="119"/>
    </row>
    <row r="12" spans="2:47" ht="18" customHeight="1">
      <c r="B12" s="792"/>
      <c r="C12" s="793"/>
      <c r="D12" s="793"/>
      <c r="E12" s="794"/>
      <c r="F12" s="23" t="s">
        <v>7</v>
      </c>
      <c r="G12" s="813" t="s">
        <v>81</v>
      </c>
      <c r="H12" s="813"/>
      <c r="I12" s="813"/>
      <c r="J12" s="813"/>
      <c r="K12" s="813"/>
      <c r="L12" s="813"/>
      <c r="M12" s="813"/>
      <c r="N12" s="813"/>
      <c r="O12" s="24"/>
      <c r="P12" s="50" t="s">
        <v>8</v>
      </c>
      <c r="Q12" s="50"/>
      <c r="R12" s="98"/>
      <c r="S12" s="50"/>
      <c r="T12" s="50"/>
      <c r="U12" s="98"/>
      <c r="V12" s="50"/>
      <c r="W12" s="50" t="s">
        <v>378</v>
      </c>
      <c r="X12" s="50"/>
      <c r="Y12" s="50"/>
      <c r="Z12" s="26"/>
      <c r="AA12" s="26"/>
      <c r="AB12" s="50"/>
      <c r="AC12" s="50"/>
      <c r="AD12" s="50"/>
      <c r="AE12" s="50"/>
      <c r="AF12" s="50"/>
      <c r="AG12" s="50"/>
      <c r="AH12" s="50"/>
      <c r="AI12" s="50"/>
      <c r="AJ12" s="50"/>
      <c r="AK12" s="25"/>
      <c r="AN12" s="22" t="s">
        <v>7</v>
      </c>
      <c r="AO12" s="22" t="str">
        <f>IF(AND($F$9="□",$F$10="□",$F$11="□",$F$14="□",$F$15="□"),"■","")</f>
        <v/>
      </c>
    </row>
    <row r="13" spans="2:47" ht="18" customHeight="1">
      <c r="B13" s="792"/>
      <c r="C13" s="793"/>
      <c r="D13" s="793"/>
      <c r="E13" s="794"/>
      <c r="F13" s="209" t="s">
        <v>7</v>
      </c>
      <c r="G13" s="1231" t="s">
        <v>373</v>
      </c>
      <c r="H13" s="1231"/>
      <c r="I13" s="1231"/>
      <c r="J13" s="1231"/>
      <c r="K13" s="1231"/>
      <c r="L13" s="1231"/>
      <c r="M13" s="1231"/>
      <c r="N13" s="1231"/>
      <c r="O13" s="210"/>
      <c r="P13" s="211" t="s">
        <v>374</v>
      </c>
      <c r="Q13" s="211"/>
      <c r="R13" s="212"/>
      <c r="S13" s="211" t="s">
        <v>375</v>
      </c>
      <c r="T13" s="211"/>
      <c r="U13" s="211"/>
      <c r="V13" s="211" t="s">
        <v>377</v>
      </c>
      <c r="W13" s="211"/>
      <c r="X13" s="211"/>
      <c r="Y13" s="211"/>
      <c r="Z13" s="213"/>
      <c r="AA13" s="213"/>
      <c r="AB13" s="211"/>
      <c r="AC13" s="211"/>
      <c r="AD13" s="211"/>
      <c r="AE13" s="211"/>
      <c r="AF13" s="211"/>
      <c r="AG13" s="211"/>
      <c r="AH13" s="211"/>
      <c r="AI13" s="211"/>
      <c r="AJ13" s="211"/>
      <c r="AK13" s="214"/>
      <c r="AN13" s="22" t="s">
        <v>7</v>
      </c>
      <c r="AO13" s="22" t="str">
        <f>IF(AND($F$9="□",$F$10="□",$F$11="□",$F$14="□",$F$15="□"),"■","")</f>
        <v/>
      </c>
    </row>
    <row r="14" spans="2:47" ht="18" customHeight="1">
      <c r="B14" s="792"/>
      <c r="C14" s="793"/>
      <c r="D14" s="793"/>
      <c r="E14" s="794"/>
      <c r="F14" s="23" t="s">
        <v>7</v>
      </c>
      <c r="G14" s="813" t="s">
        <v>164</v>
      </c>
      <c r="H14" s="813"/>
      <c r="I14" s="813"/>
      <c r="J14" s="813"/>
      <c r="K14" s="813"/>
      <c r="L14" s="813"/>
      <c r="M14" s="813"/>
      <c r="N14" s="813"/>
      <c r="O14" s="24"/>
      <c r="P14" s="50" t="s">
        <v>8</v>
      </c>
      <c r="Q14" s="50" t="s">
        <v>161</v>
      </c>
      <c r="R14" s="111"/>
      <c r="S14" s="50"/>
      <c r="T14" s="50"/>
      <c r="U14" s="50"/>
      <c r="V14" s="50"/>
      <c r="W14" s="50"/>
      <c r="X14" s="50"/>
      <c r="Y14" s="50"/>
      <c r="Z14" s="26"/>
      <c r="AA14" s="26"/>
      <c r="AB14" s="180" t="s">
        <v>372</v>
      </c>
      <c r="AC14" s="50"/>
      <c r="AD14" s="50"/>
      <c r="AE14" s="50"/>
      <c r="AF14" s="50"/>
      <c r="AG14" s="50"/>
      <c r="AH14" s="50"/>
      <c r="AI14" s="50"/>
      <c r="AJ14" s="50"/>
      <c r="AK14" s="25"/>
      <c r="AN14" s="22" t="s">
        <v>7</v>
      </c>
      <c r="AO14" s="22" t="str">
        <f>IF(AND($F$9="□",$F$10="□",$F$11="□",$F$12="□",$F$15="□"),"■","")</f>
        <v/>
      </c>
    </row>
    <row r="15" spans="2:47" ht="18" customHeight="1" thickBot="1">
      <c r="B15" s="795"/>
      <c r="C15" s="796"/>
      <c r="D15" s="796"/>
      <c r="E15" s="797"/>
      <c r="F15" s="27" t="s">
        <v>7</v>
      </c>
      <c r="G15" s="812" t="s">
        <v>9</v>
      </c>
      <c r="H15" s="812"/>
      <c r="I15" s="812"/>
      <c r="J15" s="812"/>
      <c r="K15" s="812"/>
      <c r="L15" s="812"/>
      <c r="M15" s="812"/>
      <c r="N15" s="812"/>
      <c r="O15" s="28"/>
      <c r="P15" s="29" t="s">
        <v>8</v>
      </c>
      <c r="Q15" s="29" t="s">
        <v>161</v>
      </c>
      <c r="R15" s="110"/>
      <c r="S15" s="29" t="s">
        <v>73</v>
      </c>
      <c r="T15" s="29"/>
      <c r="U15" s="29"/>
      <c r="V15" s="29"/>
      <c r="W15" s="29"/>
      <c r="X15" s="29"/>
      <c r="Y15" s="29"/>
      <c r="Z15" s="144" t="str">
        <f>IF(F15="■","違約金が発生する場合がございます。","")</f>
        <v/>
      </c>
      <c r="AA15" s="121"/>
      <c r="AB15" s="29"/>
      <c r="AC15" s="29"/>
      <c r="AD15" s="29"/>
      <c r="AE15" s="29"/>
      <c r="AF15" s="29"/>
      <c r="AG15" s="29"/>
      <c r="AH15" s="29"/>
      <c r="AI15" s="29"/>
      <c r="AJ15" s="29"/>
      <c r="AK15" s="30"/>
      <c r="AN15" s="22" t="s">
        <v>7</v>
      </c>
      <c r="AO15" s="22" t="str">
        <f>IF(AND($F$9="□",$F$10="□",$F$11="□",$F$12="□",$F$14="□"),"■","")</f>
        <v/>
      </c>
    </row>
    <row r="16" spans="2:47" ht="12" customHeight="1">
      <c r="B16" s="39" t="s">
        <v>82</v>
      </c>
      <c r="C16" s="39"/>
    </row>
    <row r="17" spans="2:41" ht="12" customHeight="1">
      <c r="B17" s="39" t="s">
        <v>83</v>
      </c>
      <c r="C17" s="39"/>
    </row>
    <row r="18" spans="2:41" ht="12" customHeight="1">
      <c r="B18" s="39" t="s">
        <v>84</v>
      </c>
      <c r="C18" s="39"/>
    </row>
    <row r="19" spans="2:41" ht="12" customHeight="1">
      <c r="B19" s="39" t="s">
        <v>85</v>
      </c>
      <c r="C19" s="39"/>
    </row>
    <row r="20" spans="2:41" ht="17.25" customHeight="1" thickBot="1"/>
    <row r="21" spans="2:41" ht="18" customHeight="1">
      <c r="B21" s="803" t="s">
        <v>8</v>
      </c>
      <c r="C21" s="805" t="s">
        <v>10</v>
      </c>
      <c r="D21" s="806"/>
      <c r="E21" s="806"/>
      <c r="F21" s="806"/>
      <c r="G21" s="806"/>
      <c r="H21" s="806"/>
      <c r="I21" s="48"/>
      <c r="J21" s="807"/>
      <c r="K21" s="807"/>
      <c r="L21" s="807"/>
      <c r="M21" s="807"/>
      <c r="N21" s="807"/>
      <c r="O21" s="807"/>
      <c r="P21" s="807"/>
      <c r="Q21" s="807"/>
      <c r="R21" s="807"/>
      <c r="S21" s="807"/>
      <c r="T21" s="807"/>
      <c r="U21" s="807"/>
      <c r="V21" s="807"/>
      <c r="W21" s="807"/>
      <c r="X21" s="807"/>
      <c r="Y21" s="807"/>
      <c r="Z21" s="807"/>
      <c r="AA21" s="807"/>
      <c r="AB21" s="807"/>
      <c r="AC21" s="807"/>
      <c r="AD21" s="807"/>
      <c r="AE21" s="807"/>
      <c r="AF21" s="807"/>
      <c r="AG21" s="807"/>
      <c r="AH21" s="807"/>
      <c r="AI21" s="807"/>
      <c r="AJ21" s="807"/>
      <c r="AK21" s="808"/>
    </row>
    <row r="22" spans="2:41" ht="24" customHeight="1" thickBot="1">
      <c r="B22" s="804"/>
      <c r="C22" s="31"/>
      <c r="D22" s="809" t="s">
        <v>185</v>
      </c>
      <c r="E22" s="810"/>
      <c r="F22" s="810"/>
      <c r="G22" s="810"/>
      <c r="H22" s="810"/>
      <c r="I22" s="811"/>
      <c r="J22" s="1233">
        <v>43466</v>
      </c>
      <c r="K22" s="1234"/>
      <c r="L22" s="1234"/>
      <c r="M22" s="1234"/>
      <c r="N22" s="1234"/>
      <c r="O22" s="1234"/>
      <c r="P22" s="1234"/>
      <c r="Q22" s="1234"/>
      <c r="R22" s="1234"/>
      <c r="S22" s="1235"/>
      <c r="T22" s="814" t="s">
        <v>201</v>
      </c>
      <c r="U22" s="815"/>
      <c r="V22" s="815"/>
      <c r="W22" s="815"/>
      <c r="X22" s="815"/>
      <c r="Y22" s="815"/>
      <c r="Z22" s="815"/>
      <c r="AA22" s="815"/>
      <c r="AB22" s="815"/>
      <c r="AC22" s="815"/>
      <c r="AD22" s="815"/>
      <c r="AE22" s="815"/>
      <c r="AF22" s="815"/>
      <c r="AG22" s="815"/>
      <c r="AH22" s="815"/>
      <c r="AI22" s="815"/>
      <c r="AJ22" s="815"/>
      <c r="AK22" s="816"/>
    </row>
    <row r="23" spans="2:41" ht="12" customHeight="1">
      <c r="B23" s="32" t="s">
        <v>162</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row>
    <row r="24" spans="2:41" ht="18" customHeight="1" thickBot="1"/>
    <row r="25" spans="2:41" ht="18" customHeight="1">
      <c r="B25" s="820" t="s">
        <v>161</v>
      </c>
      <c r="C25" s="1082" t="s">
        <v>175</v>
      </c>
      <c r="D25" s="1083"/>
      <c r="E25" s="1083"/>
      <c r="F25" s="1083"/>
      <c r="G25" s="1083"/>
      <c r="H25" s="1083"/>
      <c r="I25" s="1084"/>
      <c r="J25" s="1052" t="s">
        <v>370</v>
      </c>
      <c r="K25" s="1053"/>
      <c r="L25" s="1053"/>
      <c r="M25" s="1053"/>
      <c r="N25" s="1053"/>
      <c r="O25" s="156" t="s">
        <v>183</v>
      </c>
      <c r="P25" s="1228" t="s">
        <v>368</v>
      </c>
      <c r="Q25" s="1228"/>
      <c r="R25" s="1229" t="s">
        <v>369</v>
      </c>
      <c r="S25" s="1229"/>
      <c r="T25" s="1229"/>
      <c r="U25" s="1229"/>
      <c r="V25" s="1229"/>
      <c r="W25" s="1229"/>
      <c r="X25" s="1229"/>
      <c r="Y25" s="1229"/>
      <c r="Z25" s="1229"/>
      <c r="AA25" s="1229"/>
      <c r="AB25" s="1230"/>
      <c r="AC25" s="1075" t="s">
        <v>94</v>
      </c>
      <c r="AD25" s="1076"/>
      <c r="AE25" s="1077"/>
      <c r="AF25" s="1211" t="s">
        <v>165</v>
      </c>
      <c r="AG25" s="1211"/>
      <c r="AH25" s="1211"/>
      <c r="AI25" s="1211"/>
      <c r="AJ25" s="1211"/>
      <c r="AK25" s="1212"/>
      <c r="AN25" s="22" t="s">
        <v>7</v>
      </c>
      <c r="AO25" s="22" t="str">
        <f>IF(AND($O$26="□",$O$27="□",$O$28="□",$O$29="□",$O$30="□"),"■","")</f>
        <v>■</v>
      </c>
    </row>
    <row r="26" spans="2:41" ht="18" customHeight="1">
      <c r="B26" s="821"/>
      <c r="C26" s="1085"/>
      <c r="D26" s="1086"/>
      <c r="E26" s="1086"/>
      <c r="F26" s="1086"/>
      <c r="G26" s="1086"/>
      <c r="H26" s="1086"/>
      <c r="I26" s="1087"/>
      <c r="J26" s="1054"/>
      <c r="K26" s="1055"/>
      <c r="L26" s="1055"/>
      <c r="M26" s="1055"/>
      <c r="N26" s="1055"/>
      <c r="O26" s="123" t="s">
        <v>7</v>
      </c>
      <c r="P26" s="1217" t="s">
        <v>86</v>
      </c>
      <c r="Q26" s="1217"/>
      <c r="R26" s="1218" t="s">
        <v>90</v>
      </c>
      <c r="S26" s="1218"/>
      <c r="T26" s="1218"/>
      <c r="U26" s="1218"/>
      <c r="V26" s="1218"/>
      <c r="W26" s="1218"/>
      <c r="X26" s="1218"/>
      <c r="Y26" s="1218"/>
      <c r="Z26" s="1218"/>
      <c r="AA26" s="1218"/>
      <c r="AB26" s="1219"/>
      <c r="AC26" s="923"/>
      <c r="AD26" s="924"/>
      <c r="AE26" s="969"/>
      <c r="AF26" s="1213"/>
      <c r="AG26" s="1213"/>
      <c r="AH26" s="1213"/>
      <c r="AI26" s="1213"/>
      <c r="AJ26" s="1213"/>
      <c r="AK26" s="1214"/>
      <c r="AN26" s="22" t="s">
        <v>7</v>
      </c>
      <c r="AO26" s="22" t="e">
        <f>IF(AND(#REF!="□",$O$27="□",$O$28="□",$O$29="□",$O$30="□"),"■","")</f>
        <v>#REF!</v>
      </c>
    </row>
    <row r="27" spans="2:41" ht="18" customHeight="1">
      <c r="B27" s="821"/>
      <c r="C27" s="1085"/>
      <c r="D27" s="1086"/>
      <c r="E27" s="1086"/>
      <c r="F27" s="1086"/>
      <c r="G27" s="1086"/>
      <c r="H27" s="1086"/>
      <c r="I27" s="1087"/>
      <c r="J27" s="1054"/>
      <c r="K27" s="1055"/>
      <c r="L27" s="1055"/>
      <c r="M27" s="1055"/>
      <c r="N27" s="1055"/>
      <c r="O27" s="124" t="s">
        <v>7</v>
      </c>
      <c r="P27" s="1220" t="s">
        <v>87</v>
      </c>
      <c r="Q27" s="1220"/>
      <c r="R27" s="1221" t="s">
        <v>91</v>
      </c>
      <c r="S27" s="1221"/>
      <c r="T27" s="1221"/>
      <c r="U27" s="1221"/>
      <c r="V27" s="1221"/>
      <c r="W27" s="1221"/>
      <c r="X27" s="1221"/>
      <c r="Y27" s="1221"/>
      <c r="Z27" s="1221"/>
      <c r="AA27" s="1221"/>
      <c r="AB27" s="1222"/>
      <c r="AC27" s="923"/>
      <c r="AD27" s="924"/>
      <c r="AE27" s="969"/>
      <c r="AF27" s="1213"/>
      <c r="AG27" s="1213"/>
      <c r="AH27" s="1213"/>
      <c r="AI27" s="1213"/>
      <c r="AJ27" s="1213"/>
      <c r="AK27" s="1214"/>
      <c r="AN27" s="22" t="s">
        <v>7</v>
      </c>
      <c r="AO27" s="22" t="e">
        <f>IF(AND(#REF!="□",$O$26="□",$O$28="□",$O$29="□",$O$30="□"),"■","")</f>
        <v>#REF!</v>
      </c>
    </row>
    <row r="28" spans="2:41" ht="18" customHeight="1">
      <c r="B28" s="821"/>
      <c r="C28" s="1085"/>
      <c r="D28" s="1086"/>
      <c r="E28" s="1086"/>
      <c r="F28" s="1086"/>
      <c r="G28" s="1086"/>
      <c r="H28" s="1086"/>
      <c r="I28" s="1087"/>
      <c r="J28" s="1054"/>
      <c r="K28" s="1055"/>
      <c r="L28" s="1055"/>
      <c r="M28" s="1055"/>
      <c r="N28" s="1055"/>
      <c r="O28" s="124" t="s">
        <v>7</v>
      </c>
      <c r="P28" s="1220" t="s">
        <v>88</v>
      </c>
      <c r="Q28" s="1220"/>
      <c r="R28" s="1221" t="s">
        <v>199</v>
      </c>
      <c r="S28" s="1221"/>
      <c r="T28" s="1221"/>
      <c r="U28" s="1221"/>
      <c r="V28" s="1221"/>
      <c r="W28" s="1221"/>
      <c r="X28" s="1221"/>
      <c r="Y28" s="1221"/>
      <c r="Z28" s="1221"/>
      <c r="AA28" s="1221"/>
      <c r="AB28" s="1222"/>
      <c r="AC28" s="923"/>
      <c r="AD28" s="924"/>
      <c r="AE28" s="969"/>
      <c r="AF28" s="1213"/>
      <c r="AG28" s="1213"/>
      <c r="AH28" s="1213"/>
      <c r="AI28" s="1213"/>
      <c r="AJ28" s="1213"/>
      <c r="AK28" s="1214"/>
      <c r="AN28" s="22" t="s">
        <v>7</v>
      </c>
      <c r="AO28" s="22" t="e">
        <f>IF(AND(#REF!="□",$O$26="□",$O$27="□",$O$29="□",$O$30="□"),"■","")</f>
        <v>#REF!</v>
      </c>
    </row>
    <row r="29" spans="2:41" ht="18" customHeight="1">
      <c r="B29" s="821"/>
      <c r="C29" s="1085"/>
      <c r="D29" s="1086"/>
      <c r="E29" s="1086"/>
      <c r="F29" s="1086"/>
      <c r="G29" s="1086"/>
      <c r="H29" s="1086"/>
      <c r="I29" s="1087"/>
      <c r="J29" s="1054"/>
      <c r="K29" s="1055"/>
      <c r="L29" s="1055"/>
      <c r="M29" s="1055"/>
      <c r="N29" s="1055"/>
      <c r="O29" s="124" t="s">
        <v>7</v>
      </c>
      <c r="P29" s="813" t="s">
        <v>89</v>
      </c>
      <c r="Q29" s="813"/>
      <c r="R29" s="1223" t="s">
        <v>92</v>
      </c>
      <c r="S29" s="1223"/>
      <c r="T29" s="1223"/>
      <c r="U29" s="1223"/>
      <c r="V29" s="1223"/>
      <c r="W29" s="1223"/>
      <c r="X29" s="1223"/>
      <c r="Y29" s="1223"/>
      <c r="Z29" s="1223"/>
      <c r="AA29" s="1223"/>
      <c r="AB29" s="1224"/>
      <c r="AC29" s="923"/>
      <c r="AD29" s="924"/>
      <c r="AE29" s="969"/>
      <c r="AF29" s="1213"/>
      <c r="AG29" s="1213"/>
      <c r="AH29" s="1213"/>
      <c r="AI29" s="1213"/>
      <c r="AJ29" s="1213"/>
      <c r="AK29" s="1214"/>
      <c r="AN29" s="22" t="s">
        <v>7</v>
      </c>
      <c r="AO29" s="22" t="e">
        <f>IF(AND(#REF!="□",$O$26="□",$O$27="□",$O$28="□",$O$30="□"),"■","")</f>
        <v>#REF!</v>
      </c>
    </row>
    <row r="30" spans="2:41" ht="18" customHeight="1" thickBot="1">
      <c r="B30" s="822"/>
      <c r="C30" s="1088"/>
      <c r="D30" s="1089"/>
      <c r="E30" s="1089"/>
      <c r="F30" s="1089"/>
      <c r="G30" s="1089"/>
      <c r="H30" s="1089"/>
      <c r="I30" s="1090"/>
      <c r="J30" s="1056"/>
      <c r="K30" s="1057"/>
      <c r="L30" s="1057"/>
      <c r="M30" s="1057"/>
      <c r="N30" s="1057"/>
      <c r="O30" s="125" t="s">
        <v>7</v>
      </c>
      <c r="P30" s="1225" t="s">
        <v>200</v>
      </c>
      <c r="Q30" s="1225"/>
      <c r="R30" s="1226" t="s">
        <v>93</v>
      </c>
      <c r="S30" s="1226"/>
      <c r="T30" s="1226"/>
      <c r="U30" s="1226"/>
      <c r="V30" s="1226"/>
      <c r="W30" s="1226"/>
      <c r="X30" s="1226"/>
      <c r="Y30" s="1226"/>
      <c r="Z30" s="1226"/>
      <c r="AA30" s="1226"/>
      <c r="AB30" s="1227"/>
      <c r="AC30" s="1078"/>
      <c r="AD30" s="1079"/>
      <c r="AE30" s="1080"/>
      <c r="AF30" s="1215"/>
      <c r="AG30" s="1215"/>
      <c r="AH30" s="1215"/>
      <c r="AI30" s="1215"/>
      <c r="AJ30" s="1215"/>
      <c r="AK30" s="1216"/>
      <c r="AN30" s="22" t="s">
        <v>7</v>
      </c>
      <c r="AO30" s="22" t="e">
        <f>IF(AND(#REF!="□",$O$26="□",$O$27="□",$O$28="□",$O$29="□"),"■","")</f>
        <v>#REF!</v>
      </c>
    </row>
    <row r="31" spans="2:41" ht="12" customHeight="1">
      <c r="B31" s="32" t="s">
        <v>166</v>
      </c>
      <c r="C31" s="32"/>
      <c r="D31" s="33"/>
      <c r="E31" s="33"/>
      <c r="F31" s="33"/>
      <c r="G31" s="33"/>
      <c r="H31" s="33"/>
      <c r="I31" s="33"/>
      <c r="J31" s="47"/>
      <c r="K31" s="47"/>
      <c r="L31" s="47"/>
      <c r="M31" s="34"/>
      <c r="N31" s="34"/>
      <c r="O31" s="34"/>
      <c r="P31" s="34"/>
      <c r="Q31" s="34"/>
      <c r="R31" s="34"/>
      <c r="S31" s="34"/>
      <c r="T31" s="34"/>
      <c r="U31" s="34"/>
      <c r="V31" s="34"/>
      <c r="W31" s="34"/>
      <c r="X31" s="47"/>
      <c r="Y31" s="47"/>
      <c r="Z31" s="47"/>
      <c r="AA31" s="35"/>
      <c r="AB31" s="35"/>
      <c r="AC31" s="35"/>
      <c r="AD31" s="35"/>
      <c r="AE31" s="35"/>
      <c r="AF31" s="35"/>
      <c r="AG31" s="35"/>
      <c r="AH31" s="35"/>
      <c r="AI31" s="35"/>
      <c r="AJ31" s="35"/>
      <c r="AK31" s="35"/>
    </row>
    <row r="32" spans="2:41" ht="12" customHeight="1">
      <c r="B32" s="32" t="s">
        <v>167</v>
      </c>
      <c r="C32" s="32"/>
      <c r="D32" s="33"/>
      <c r="E32" s="33"/>
      <c r="F32" s="33"/>
      <c r="G32" s="33"/>
      <c r="H32" s="33"/>
      <c r="I32" s="33"/>
      <c r="J32" s="47"/>
      <c r="K32" s="47"/>
      <c r="L32" s="47"/>
      <c r="M32" s="36"/>
      <c r="N32" s="36"/>
      <c r="O32" s="36"/>
      <c r="P32" s="36"/>
      <c r="Q32" s="36"/>
      <c r="R32" s="36"/>
      <c r="S32" s="36"/>
      <c r="T32" s="36"/>
      <c r="U32" s="36"/>
      <c r="V32" s="36"/>
      <c r="W32" s="36"/>
      <c r="X32" s="47"/>
      <c r="Y32" s="47"/>
      <c r="Z32" s="47"/>
      <c r="AA32" s="36"/>
      <c r="AB32" s="36"/>
      <c r="AC32" s="36"/>
      <c r="AD32" s="36"/>
      <c r="AE32" s="36"/>
      <c r="AF32" s="36"/>
      <c r="AG32" s="36"/>
      <c r="AH32" s="36"/>
      <c r="AI32" s="36"/>
      <c r="AJ32" s="36"/>
      <c r="AK32" s="36"/>
    </row>
    <row r="33" spans="2:41" ht="18" customHeight="1" thickBot="1">
      <c r="B33" s="104"/>
      <c r="C33" s="151"/>
      <c r="D33" s="151"/>
      <c r="E33" s="151"/>
      <c r="F33" s="151"/>
      <c r="G33" s="151"/>
      <c r="H33" s="151"/>
      <c r="I33" s="151"/>
      <c r="J33" s="51"/>
      <c r="K33" s="51"/>
      <c r="L33" s="51"/>
      <c r="M33" s="51"/>
      <c r="N33" s="51"/>
      <c r="O33" s="46"/>
      <c r="P33" s="106"/>
      <c r="Q33" s="106"/>
      <c r="R33" s="107"/>
      <c r="S33" s="108"/>
      <c r="T33" s="106"/>
      <c r="U33" s="106"/>
      <c r="V33" s="106"/>
      <c r="W33" s="106"/>
      <c r="X33" s="106"/>
      <c r="Y33" s="106"/>
      <c r="Z33" s="106"/>
      <c r="AA33" s="46"/>
      <c r="AB33" s="46"/>
      <c r="AC33" s="51"/>
      <c r="AD33" s="51"/>
      <c r="AE33" s="51"/>
      <c r="AF33" s="51"/>
      <c r="AG33" s="51"/>
      <c r="AH33" s="51"/>
      <c r="AI33" s="51"/>
      <c r="AJ33" s="51"/>
      <c r="AK33" s="51"/>
    </row>
    <row r="34" spans="2:41" ht="22" customHeight="1">
      <c r="B34" s="820" t="s">
        <v>22</v>
      </c>
      <c r="C34" s="927" t="s">
        <v>193</v>
      </c>
      <c r="D34" s="781"/>
      <c r="E34" s="781"/>
      <c r="F34" s="781"/>
      <c r="G34" s="781"/>
      <c r="H34" s="781"/>
      <c r="I34" s="782"/>
      <c r="J34" s="157" t="s">
        <v>183</v>
      </c>
      <c r="K34" s="1207" t="s">
        <v>194</v>
      </c>
      <c r="L34" s="1207"/>
      <c r="M34" s="1207"/>
      <c r="N34" s="37"/>
      <c r="O34" s="37"/>
      <c r="P34" s="37"/>
      <c r="Q34" s="53"/>
      <c r="R34" s="37"/>
      <c r="S34" s="37"/>
      <c r="T34" s="37"/>
      <c r="U34" s="37"/>
      <c r="V34" s="37"/>
      <c r="W34" s="54"/>
      <c r="X34" s="54"/>
      <c r="Y34" s="54"/>
      <c r="Z34" s="54"/>
      <c r="AA34" s="37"/>
      <c r="AB34" s="37"/>
      <c r="AC34" s="37"/>
      <c r="AD34" s="37"/>
      <c r="AE34" s="37"/>
      <c r="AF34" s="37"/>
      <c r="AG34" s="37"/>
      <c r="AH34" s="37"/>
      <c r="AI34" s="37"/>
      <c r="AJ34" s="37"/>
      <c r="AK34" s="38"/>
      <c r="AN34" s="22" t="s">
        <v>7</v>
      </c>
      <c r="AO34" s="22" t="str">
        <f>IF(AND($J$35="□"),"■","")</f>
        <v>■</v>
      </c>
    </row>
    <row r="35" spans="2:41" ht="22" customHeight="1" thickBot="1">
      <c r="B35" s="822"/>
      <c r="C35" s="928"/>
      <c r="D35" s="784"/>
      <c r="E35" s="784"/>
      <c r="F35" s="784"/>
      <c r="G35" s="784"/>
      <c r="H35" s="784"/>
      <c r="I35" s="785"/>
      <c r="J35" s="55" t="s">
        <v>7</v>
      </c>
      <c r="K35" s="1208" t="s">
        <v>195</v>
      </c>
      <c r="L35" s="1208"/>
      <c r="M35" s="1209"/>
      <c r="N35" s="833" t="s">
        <v>95</v>
      </c>
      <c r="O35" s="834"/>
      <c r="P35" s="1204"/>
      <c r="Q35" s="1205"/>
      <c r="R35" s="1205"/>
      <c r="S35" s="1205"/>
      <c r="T35" s="1205"/>
      <c r="U35" s="1205"/>
      <c r="V35" s="1210"/>
      <c r="W35" s="833" t="s">
        <v>151</v>
      </c>
      <c r="X35" s="834"/>
      <c r="Y35" s="1204"/>
      <c r="Z35" s="1205"/>
      <c r="AA35" s="1205"/>
      <c r="AB35" s="1205"/>
      <c r="AC35" s="1205"/>
      <c r="AD35" s="1205"/>
      <c r="AE35" s="1205"/>
      <c r="AF35" s="1205"/>
      <c r="AG35" s="1205"/>
      <c r="AH35" s="1205"/>
      <c r="AI35" s="1205"/>
      <c r="AJ35" s="1205"/>
      <c r="AK35" s="1206"/>
      <c r="AN35" s="22" t="s">
        <v>7</v>
      </c>
      <c r="AO35" s="22" t="str">
        <f>IF(AND($J$34="□"),"■","")</f>
        <v/>
      </c>
    </row>
    <row r="36" spans="2:41" ht="12" customHeight="1">
      <c r="B36" s="32" t="s">
        <v>192</v>
      </c>
      <c r="C36" s="32"/>
      <c r="D36" s="33"/>
      <c r="E36" s="33"/>
      <c r="F36" s="33"/>
      <c r="G36" s="33"/>
      <c r="H36" s="33"/>
      <c r="I36" s="33"/>
      <c r="J36" s="47"/>
      <c r="K36" s="47"/>
      <c r="L36" s="47"/>
      <c r="M36" s="34"/>
      <c r="N36" s="34"/>
      <c r="O36" s="34"/>
      <c r="P36" s="34"/>
      <c r="Q36" s="34"/>
      <c r="R36" s="34"/>
      <c r="S36" s="34"/>
      <c r="T36" s="34"/>
      <c r="U36" s="34"/>
      <c r="V36" s="34"/>
      <c r="W36" s="34"/>
      <c r="X36" s="47"/>
      <c r="Y36" s="47"/>
      <c r="Z36" s="47"/>
      <c r="AA36" s="35"/>
      <c r="AB36" s="35"/>
      <c r="AC36" s="35"/>
      <c r="AD36" s="35"/>
      <c r="AE36" s="35"/>
      <c r="AF36" s="35"/>
      <c r="AG36" s="35"/>
      <c r="AH36" s="35"/>
      <c r="AI36" s="35"/>
      <c r="AJ36" s="35"/>
      <c r="AK36" s="35"/>
    </row>
    <row r="37" spans="2:41" ht="18" customHeight="1" thickBot="1">
      <c r="B37" s="2"/>
      <c r="C37" s="32"/>
      <c r="D37" s="33"/>
      <c r="E37" s="33"/>
      <c r="F37" s="33"/>
      <c r="G37" s="33"/>
      <c r="H37" s="33"/>
      <c r="I37" s="33"/>
      <c r="J37" s="47"/>
      <c r="K37" s="47"/>
      <c r="L37" s="47"/>
      <c r="M37" s="34"/>
      <c r="N37" s="34"/>
      <c r="O37" s="34"/>
      <c r="P37" s="34"/>
      <c r="Q37" s="34"/>
      <c r="R37" s="34"/>
      <c r="S37" s="34"/>
      <c r="T37" s="34"/>
      <c r="U37" s="34"/>
      <c r="V37" s="34"/>
      <c r="W37" s="34"/>
      <c r="X37" s="47"/>
      <c r="Y37" s="47"/>
      <c r="Z37" s="47"/>
      <c r="AA37" s="35"/>
      <c r="AB37" s="35"/>
      <c r="AC37" s="35"/>
      <c r="AD37" s="35"/>
      <c r="AE37" s="35"/>
      <c r="AF37" s="35"/>
      <c r="AG37" s="35"/>
      <c r="AH37" s="35"/>
      <c r="AI37" s="35"/>
      <c r="AJ37" s="35"/>
      <c r="AK37" s="35"/>
    </row>
    <row r="38" spans="2:41" s="8" customFormat="1" ht="18" customHeight="1">
      <c r="B38" s="838" t="s">
        <v>73</v>
      </c>
      <c r="C38" s="1027" t="s">
        <v>105</v>
      </c>
      <c r="D38" s="1028"/>
      <c r="E38" s="1028"/>
      <c r="F38" s="1028"/>
      <c r="G38" s="1028"/>
      <c r="H38" s="1028"/>
      <c r="I38" s="1029"/>
      <c r="J38" s="112" t="s">
        <v>7</v>
      </c>
      <c r="K38" s="1051" t="s">
        <v>96</v>
      </c>
      <c r="L38" s="1051"/>
      <c r="M38" s="1051"/>
      <c r="N38" s="1051"/>
      <c r="O38" s="1051"/>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56"/>
      <c r="AN38" s="8" t="s">
        <v>7</v>
      </c>
      <c r="AO38" s="8" t="str">
        <f>IF(AND($J$39="□",$J$40="□"),"■","")</f>
        <v/>
      </c>
    </row>
    <row r="39" spans="2:41" s="8" customFormat="1" ht="18" customHeight="1">
      <c r="B39" s="839"/>
      <c r="C39" s="1030"/>
      <c r="D39" s="1031"/>
      <c r="E39" s="1031"/>
      <c r="F39" s="1031"/>
      <c r="G39" s="1031"/>
      <c r="H39" s="1031"/>
      <c r="I39" s="1032"/>
      <c r="J39" s="158" t="s">
        <v>183</v>
      </c>
      <c r="K39" s="1063" t="s">
        <v>97</v>
      </c>
      <c r="L39" s="1063"/>
      <c r="M39" s="1063"/>
      <c r="N39" s="1063"/>
      <c r="O39" s="1063"/>
      <c r="P39" s="9"/>
      <c r="Q39" s="9"/>
      <c r="R39" s="9"/>
      <c r="S39" s="9"/>
      <c r="T39" s="9"/>
      <c r="U39" s="9"/>
      <c r="V39" s="9"/>
      <c r="W39" s="9"/>
      <c r="X39" s="9"/>
      <c r="Y39" s="9"/>
      <c r="Z39" s="9"/>
      <c r="AA39" s="9"/>
      <c r="AB39" s="9"/>
      <c r="AC39" s="9"/>
      <c r="AD39" s="9"/>
      <c r="AE39" s="9"/>
      <c r="AF39" s="9"/>
      <c r="AG39" s="9"/>
      <c r="AH39" s="9"/>
      <c r="AI39" s="9"/>
      <c r="AJ39" s="9"/>
      <c r="AK39" s="57"/>
      <c r="AL39" s="56"/>
      <c r="AN39" s="8" t="s">
        <v>7</v>
      </c>
      <c r="AO39" s="8" t="str">
        <f>IF(AND($J$38="□",$J$40="□"),"■","")</f>
        <v>■</v>
      </c>
    </row>
    <row r="40" spans="2:41" s="8" customFormat="1" ht="18" customHeight="1">
      <c r="B40" s="839"/>
      <c r="C40" s="1030"/>
      <c r="D40" s="1031"/>
      <c r="E40" s="1031"/>
      <c r="F40" s="1031"/>
      <c r="G40" s="1031"/>
      <c r="H40" s="1031"/>
      <c r="I40" s="1032"/>
      <c r="J40" s="10" t="s">
        <v>7</v>
      </c>
      <c r="K40" s="1063" t="s">
        <v>98</v>
      </c>
      <c r="L40" s="1063"/>
      <c r="M40" s="1063"/>
      <c r="N40" s="1063"/>
      <c r="O40" s="1063"/>
      <c r="P40" s="9"/>
      <c r="Q40" s="9"/>
      <c r="R40" s="9"/>
      <c r="S40" s="9"/>
      <c r="T40" s="9"/>
      <c r="U40" s="9"/>
      <c r="V40" s="9"/>
      <c r="W40" s="9"/>
      <c r="X40" s="9"/>
      <c r="Y40" s="9"/>
      <c r="Z40" s="9"/>
      <c r="AA40" s="9"/>
      <c r="AB40" s="9"/>
      <c r="AC40" s="9"/>
      <c r="AD40" s="9"/>
      <c r="AE40" s="9"/>
      <c r="AF40" s="9"/>
      <c r="AG40" s="9"/>
      <c r="AH40" s="9"/>
      <c r="AI40" s="9"/>
      <c r="AJ40" s="9"/>
      <c r="AK40" s="57"/>
      <c r="AL40" s="56"/>
      <c r="AN40" s="8" t="s">
        <v>7</v>
      </c>
      <c r="AO40" s="8" t="str">
        <f>IF(AND($J$38="□",$J$39="□"),"■","")</f>
        <v/>
      </c>
    </row>
    <row r="41" spans="2:41" s="8" customFormat="1" ht="18" customHeight="1">
      <c r="B41" s="839"/>
      <c r="C41" s="1030"/>
      <c r="D41" s="1031"/>
      <c r="E41" s="1031"/>
      <c r="F41" s="1031"/>
      <c r="G41" s="1031"/>
      <c r="H41" s="1031"/>
      <c r="I41" s="1032"/>
      <c r="J41" s="1014" t="s">
        <v>76</v>
      </c>
      <c r="K41" s="1015"/>
      <c r="L41" s="1015"/>
      <c r="M41" s="1016"/>
      <c r="N41" s="58" t="s">
        <v>99</v>
      </c>
      <c r="O41" s="1023"/>
      <c r="P41" s="1023"/>
      <c r="Q41" s="59" t="s">
        <v>42</v>
      </c>
      <c r="R41" s="1023"/>
      <c r="S41" s="1023"/>
      <c r="T41" s="60"/>
      <c r="U41" s="60"/>
      <c r="V41" s="60"/>
      <c r="W41" s="60"/>
      <c r="X41" s="60"/>
      <c r="Y41" s="60"/>
      <c r="Z41" s="60"/>
      <c r="AA41" s="60"/>
      <c r="AB41" s="60"/>
      <c r="AC41" s="60"/>
      <c r="AD41" s="60"/>
      <c r="AE41" s="60"/>
      <c r="AF41" s="60"/>
      <c r="AG41" s="60"/>
      <c r="AH41" s="60"/>
      <c r="AI41" s="60"/>
      <c r="AJ41" s="60"/>
      <c r="AK41" s="61"/>
      <c r="AL41" s="56"/>
    </row>
    <row r="42" spans="2:41" s="8" customFormat="1" ht="24" customHeight="1">
      <c r="B42" s="839"/>
      <c r="C42" s="1030"/>
      <c r="D42" s="1031"/>
      <c r="E42" s="1031"/>
      <c r="F42" s="1031"/>
      <c r="G42" s="1031"/>
      <c r="H42" s="1031"/>
      <c r="I42" s="1032"/>
      <c r="J42" s="1017"/>
      <c r="K42" s="1018"/>
      <c r="L42" s="1018"/>
      <c r="M42" s="1019"/>
      <c r="N42" s="1024"/>
      <c r="O42" s="1025"/>
      <c r="P42" s="1025"/>
      <c r="Q42" s="1025"/>
      <c r="R42" s="1025"/>
      <c r="S42" s="1025"/>
      <c r="T42" s="1025"/>
      <c r="U42" s="1025"/>
      <c r="V42" s="1025"/>
      <c r="W42" s="1025"/>
      <c r="X42" s="1025"/>
      <c r="Y42" s="1025"/>
      <c r="Z42" s="1025"/>
      <c r="AA42" s="1025"/>
      <c r="AB42" s="1025"/>
      <c r="AC42" s="1025"/>
      <c r="AD42" s="1025"/>
      <c r="AE42" s="1025"/>
      <c r="AF42" s="1025"/>
      <c r="AG42" s="1025"/>
      <c r="AH42" s="1025"/>
      <c r="AI42" s="1025"/>
      <c r="AJ42" s="1025"/>
      <c r="AK42" s="1026"/>
      <c r="AL42" s="56"/>
    </row>
    <row r="43" spans="2:41" s="8" customFormat="1" ht="24" customHeight="1">
      <c r="B43" s="839"/>
      <c r="C43" s="1030"/>
      <c r="D43" s="1031"/>
      <c r="E43" s="1031"/>
      <c r="F43" s="1031"/>
      <c r="G43" s="1031"/>
      <c r="H43" s="1031"/>
      <c r="I43" s="1032"/>
      <c r="J43" s="1020"/>
      <c r="K43" s="1021"/>
      <c r="L43" s="1021"/>
      <c r="M43" s="1022"/>
      <c r="N43" s="933"/>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5"/>
      <c r="AL43" s="56"/>
    </row>
    <row r="44" spans="2:41" s="8" customFormat="1" ht="24" customHeight="1">
      <c r="B44" s="839"/>
      <c r="C44" s="1030"/>
      <c r="D44" s="1031"/>
      <c r="E44" s="1031"/>
      <c r="F44" s="1031"/>
      <c r="G44" s="1031"/>
      <c r="H44" s="1031"/>
      <c r="I44" s="1032"/>
      <c r="J44" s="1040" t="s">
        <v>100</v>
      </c>
      <c r="K44" s="1041"/>
      <c r="L44" s="1041"/>
      <c r="M44" s="1042"/>
      <c r="N44" s="1049"/>
      <c r="O44" s="1049"/>
      <c r="P44" s="1049"/>
      <c r="Q44" s="1049"/>
      <c r="R44" s="1049"/>
      <c r="S44" s="1049"/>
      <c r="T44" s="1049"/>
      <c r="U44" s="1049"/>
      <c r="V44" s="1049"/>
      <c r="W44" s="1049"/>
      <c r="X44" s="1049"/>
      <c r="Y44" s="1049"/>
      <c r="Z44" s="1049"/>
      <c r="AA44" s="1049"/>
      <c r="AB44" s="1049"/>
      <c r="AC44" s="1049"/>
      <c r="AD44" s="1049"/>
      <c r="AE44" s="1049"/>
      <c r="AF44" s="1049"/>
      <c r="AG44" s="1049"/>
      <c r="AH44" s="1049"/>
      <c r="AI44" s="1049"/>
      <c r="AJ44" s="1049"/>
      <c r="AK44" s="1050"/>
      <c r="AL44" s="56"/>
    </row>
    <row r="45" spans="2:41" s="8" customFormat="1" ht="24" customHeight="1">
      <c r="B45" s="839"/>
      <c r="C45" s="1030"/>
      <c r="D45" s="1031"/>
      <c r="E45" s="1031"/>
      <c r="F45" s="1031"/>
      <c r="G45" s="1031"/>
      <c r="H45" s="1031"/>
      <c r="I45" s="1032"/>
      <c r="J45" s="1040" t="s">
        <v>101</v>
      </c>
      <c r="K45" s="1041"/>
      <c r="L45" s="1041"/>
      <c r="M45" s="1042"/>
      <c r="N45" s="1049"/>
      <c r="O45" s="1049"/>
      <c r="P45" s="1049"/>
      <c r="Q45" s="1049"/>
      <c r="R45" s="1049"/>
      <c r="S45" s="1049"/>
      <c r="T45" s="1049"/>
      <c r="U45" s="1049"/>
      <c r="V45" s="1049"/>
      <c r="W45" s="1049"/>
      <c r="X45" s="1049"/>
      <c r="Y45" s="1049"/>
      <c r="Z45" s="1049"/>
      <c r="AA45" s="1049"/>
      <c r="AB45" s="1049"/>
      <c r="AC45" s="1049"/>
      <c r="AD45" s="1049"/>
      <c r="AE45" s="1049"/>
      <c r="AF45" s="1049"/>
      <c r="AG45" s="1049"/>
      <c r="AH45" s="1049"/>
      <c r="AI45" s="1049"/>
      <c r="AJ45" s="1049"/>
      <c r="AK45" s="1050"/>
      <c r="AL45" s="56"/>
    </row>
    <row r="46" spans="2:41" s="8" customFormat="1" ht="24" customHeight="1">
      <c r="B46" s="839"/>
      <c r="C46" s="1030"/>
      <c r="D46" s="1031"/>
      <c r="E46" s="1031"/>
      <c r="F46" s="1031"/>
      <c r="G46" s="1031"/>
      <c r="H46" s="1031"/>
      <c r="I46" s="1032"/>
      <c r="J46" s="1040" t="s">
        <v>102</v>
      </c>
      <c r="K46" s="1041"/>
      <c r="L46" s="1041"/>
      <c r="M46" s="1042"/>
      <c r="N46" s="1049"/>
      <c r="O46" s="1049"/>
      <c r="P46" s="1049"/>
      <c r="Q46" s="1049"/>
      <c r="R46" s="1049"/>
      <c r="S46" s="1049"/>
      <c r="T46" s="1049"/>
      <c r="U46" s="1049"/>
      <c r="V46" s="1049"/>
      <c r="W46" s="1049"/>
      <c r="X46" s="1049"/>
      <c r="Y46" s="1049"/>
      <c r="Z46" s="1049"/>
      <c r="AA46" s="1049"/>
      <c r="AB46" s="1049"/>
      <c r="AC46" s="1049"/>
      <c r="AD46" s="1049"/>
      <c r="AE46" s="1049"/>
      <c r="AF46" s="1049"/>
      <c r="AG46" s="1049"/>
      <c r="AH46" s="1049"/>
      <c r="AI46" s="1049"/>
      <c r="AJ46" s="1049"/>
      <c r="AK46" s="1050"/>
      <c r="AL46" s="56"/>
    </row>
    <row r="47" spans="2:41" s="8" customFormat="1" ht="24" customHeight="1">
      <c r="B47" s="839"/>
      <c r="C47" s="1030"/>
      <c r="D47" s="1031"/>
      <c r="E47" s="1031"/>
      <c r="F47" s="1031"/>
      <c r="G47" s="1031"/>
      <c r="H47" s="1031"/>
      <c r="I47" s="1032"/>
      <c r="J47" s="1040" t="s">
        <v>103</v>
      </c>
      <c r="K47" s="1041"/>
      <c r="L47" s="1041"/>
      <c r="M47" s="1042"/>
      <c r="N47" s="1043"/>
      <c r="O47" s="1043"/>
      <c r="P47" s="1043"/>
      <c r="Q47" s="1043"/>
      <c r="R47" s="1043"/>
      <c r="S47" s="1043"/>
      <c r="T47" s="1043"/>
      <c r="U47" s="1043"/>
      <c r="V47" s="1043"/>
      <c r="W47" s="1043"/>
      <c r="X47" s="1043"/>
      <c r="Y47" s="1043"/>
      <c r="Z47" s="1043"/>
      <c r="AA47" s="1043"/>
      <c r="AB47" s="1043"/>
      <c r="AC47" s="1043"/>
      <c r="AD47" s="1043"/>
      <c r="AE47" s="1043"/>
      <c r="AF47" s="1043"/>
      <c r="AG47" s="1043"/>
      <c r="AH47" s="1043"/>
      <c r="AI47" s="1043"/>
      <c r="AJ47" s="1043"/>
      <c r="AK47" s="1044"/>
      <c r="AL47" s="56"/>
    </row>
    <row r="48" spans="2:41" s="8" customFormat="1" ht="24" customHeight="1" thickBot="1">
      <c r="B48" s="840"/>
      <c r="C48" s="1033"/>
      <c r="D48" s="1034"/>
      <c r="E48" s="1034"/>
      <c r="F48" s="1034"/>
      <c r="G48" s="1034"/>
      <c r="H48" s="1034"/>
      <c r="I48" s="1035"/>
      <c r="J48" s="1045" t="s">
        <v>104</v>
      </c>
      <c r="K48" s="1046"/>
      <c r="L48" s="1046"/>
      <c r="M48" s="1047"/>
      <c r="N48" s="823"/>
      <c r="O48" s="823"/>
      <c r="P48" s="823"/>
      <c r="Q48" s="823"/>
      <c r="R48" s="823"/>
      <c r="S48" s="823"/>
      <c r="T48" s="823"/>
      <c r="U48" s="823"/>
      <c r="V48" s="823"/>
      <c r="W48" s="823"/>
      <c r="X48" s="823"/>
      <c r="Y48" s="823"/>
      <c r="Z48" s="823"/>
      <c r="AA48" s="823"/>
      <c r="AB48" s="823"/>
      <c r="AC48" s="823"/>
      <c r="AD48" s="823"/>
      <c r="AE48" s="823"/>
      <c r="AF48" s="823"/>
      <c r="AG48" s="823"/>
      <c r="AH48" s="823"/>
      <c r="AI48" s="823"/>
      <c r="AJ48" s="823"/>
      <c r="AK48" s="824"/>
      <c r="AL48" s="56"/>
    </row>
    <row r="49" spans="2:42" ht="18" customHeight="1" thickBot="1">
      <c r="B49" s="2"/>
      <c r="C49" s="32"/>
      <c r="D49" s="33"/>
      <c r="E49" s="33"/>
      <c r="F49" s="33"/>
      <c r="G49" s="33"/>
      <c r="H49" s="33"/>
      <c r="I49" s="33"/>
      <c r="J49" s="47"/>
      <c r="K49" s="47"/>
      <c r="L49" s="47"/>
      <c r="M49" s="34"/>
      <c r="N49" s="34"/>
      <c r="O49" s="34"/>
      <c r="P49" s="34"/>
      <c r="Q49" s="34"/>
      <c r="R49" s="34"/>
      <c r="S49" s="34"/>
      <c r="T49" s="34"/>
      <c r="U49" s="34"/>
      <c r="V49" s="34"/>
      <c r="W49" s="34"/>
      <c r="X49" s="47"/>
      <c r="Y49" s="47"/>
      <c r="Z49" s="47"/>
      <c r="AA49" s="35"/>
      <c r="AB49" s="35"/>
      <c r="AC49" s="35"/>
      <c r="AD49" s="35"/>
      <c r="AE49" s="35"/>
      <c r="AF49" s="35"/>
      <c r="AG49" s="35"/>
      <c r="AH49" s="35"/>
      <c r="AI49" s="35"/>
      <c r="AJ49" s="35"/>
      <c r="AK49" s="35"/>
    </row>
    <row r="50" spans="2:42" s="8" customFormat="1" ht="18" customHeight="1">
      <c r="B50" s="1002" t="s">
        <v>74</v>
      </c>
      <c r="C50" s="1008" t="s">
        <v>169</v>
      </c>
      <c r="D50" s="1009"/>
      <c r="E50" s="1009"/>
      <c r="F50" s="1009"/>
      <c r="G50" s="1009"/>
      <c r="H50" s="1009"/>
      <c r="I50" s="1009"/>
      <c r="J50" s="1009"/>
      <c r="K50" s="1009"/>
      <c r="L50" s="1009"/>
      <c r="M50" s="1009"/>
      <c r="N50" s="1009"/>
      <c r="O50" s="1009"/>
      <c r="P50" s="1009"/>
      <c r="Q50" s="1009"/>
      <c r="R50" s="1009"/>
      <c r="S50" s="1009"/>
      <c r="T50" s="1009"/>
      <c r="U50" s="1009"/>
      <c r="V50" s="1009"/>
      <c r="W50" s="1009"/>
      <c r="X50" s="1009"/>
      <c r="Y50" s="1009"/>
      <c r="Z50" s="1009"/>
      <c r="AA50" s="1009"/>
      <c r="AB50" s="1009"/>
      <c r="AC50" s="1009"/>
      <c r="AD50" s="1009"/>
      <c r="AE50" s="1009"/>
      <c r="AF50" s="1009"/>
      <c r="AG50" s="1009"/>
      <c r="AH50" s="1009"/>
      <c r="AI50" s="1009"/>
      <c r="AJ50" s="1009"/>
      <c r="AK50" s="1010"/>
      <c r="AL50" s="56"/>
    </row>
    <row r="51" spans="2:42" s="8" customFormat="1" ht="18" customHeight="1">
      <c r="B51" s="1003"/>
      <c r="C51" s="1000">
        <v>1</v>
      </c>
      <c r="D51" s="898" t="s">
        <v>106</v>
      </c>
      <c r="E51" s="899"/>
      <c r="F51" s="899"/>
      <c r="G51" s="899"/>
      <c r="H51" s="899"/>
      <c r="I51" s="900"/>
      <c r="J51" s="159" t="s">
        <v>183</v>
      </c>
      <c r="K51" s="751" t="s">
        <v>108</v>
      </c>
      <c r="L51" s="751"/>
      <c r="M51" s="751"/>
      <c r="N51" s="751"/>
      <c r="O51" s="63"/>
      <c r="P51" s="63"/>
      <c r="Q51" s="63"/>
      <c r="R51" s="63"/>
      <c r="S51" s="63"/>
      <c r="T51" s="63"/>
      <c r="U51" s="63"/>
      <c r="V51" s="63"/>
      <c r="W51" s="63"/>
      <c r="X51" s="63"/>
      <c r="Y51" s="63"/>
      <c r="Z51" s="63"/>
      <c r="AA51" s="63"/>
      <c r="AB51" s="63"/>
      <c r="AC51" s="63"/>
      <c r="AD51" s="63"/>
      <c r="AE51" s="63"/>
      <c r="AF51" s="63"/>
      <c r="AG51" s="63"/>
      <c r="AH51" s="63"/>
      <c r="AI51" s="63"/>
      <c r="AJ51" s="63"/>
      <c r="AK51" s="64"/>
      <c r="AL51" s="56"/>
      <c r="AM51" s="65"/>
      <c r="AN51" s="65" t="s">
        <v>107</v>
      </c>
      <c r="AO51" s="8" t="str">
        <f>IF(COUNTIF($J52,"■")=0,"■","")</f>
        <v>■</v>
      </c>
      <c r="AP51" s="65"/>
    </row>
    <row r="52" spans="2:42" s="8" customFormat="1" ht="18" customHeight="1">
      <c r="B52" s="1003"/>
      <c r="C52" s="1000"/>
      <c r="D52" s="901"/>
      <c r="E52" s="902"/>
      <c r="F52" s="902"/>
      <c r="G52" s="902"/>
      <c r="H52" s="902"/>
      <c r="I52" s="903"/>
      <c r="J52" s="66" t="s">
        <v>7</v>
      </c>
      <c r="K52" s="752" t="s">
        <v>258</v>
      </c>
      <c r="L52" s="752"/>
      <c r="M52" s="752"/>
      <c r="N52" s="752"/>
      <c r="O52" s="67"/>
      <c r="P52" s="67"/>
      <c r="Q52" s="67"/>
      <c r="R52" s="67"/>
      <c r="S52" s="67"/>
      <c r="T52" s="67"/>
      <c r="U52" s="67"/>
      <c r="V52" s="67"/>
      <c r="W52" s="67"/>
      <c r="X52" s="67"/>
      <c r="Y52" s="67"/>
      <c r="Z52" s="67"/>
      <c r="AA52" s="67"/>
      <c r="AB52" s="67"/>
      <c r="AC52" s="67"/>
      <c r="AD52" s="67"/>
      <c r="AE52" s="67"/>
      <c r="AF52" s="67"/>
      <c r="AG52" s="67"/>
      <c r="AH52" s="67"/>
      <c r="AI52" s="67"/>
      <c r="AJ52" s="67"/>
      <c r="AK52" s="68"/>
      <c r="AL52" s="69"/>
      <c r="AN52" s="8" t="s">
        <v>107</v>
      </c>
      <c r="AO52" s="8" t="str">
        <f>IF(COUNTIF($J51,"■")=0,"■","")</f>
        <v/>
      </c>
    </row>
    <row r="53" spans="2:42" s="8" customFormat="1" ht="15" customHeight="1">
      <c r="B53" s="1003"/>
      <c r="C53" s="1000">
        <v>2</v>
      </c>
      <c r="D53" s="898" t="s">
        <v>110</v>
      </c>
      <c r="E53" s="899"/>
      <c r="F53" s="899"/>
      <c r="G53" s="899"/>
      <c r="H53" s="899"/>
      <c r="I53" s="900"/>
      <c r="J53" s="898" t="s">
        <v>111</v>
      </c>
      <c r="K53" s="899"/>
      <c r="L53" s="899"/>
      <c r="M53" s="900"/>
      <c r="N53" s="1187" t="s">
        <v>271</v>
      </c>
      <c r="O53" s="1188"/>
      <c r="P53" s="1188"/>
      <c r="Q53" s="1188"/>
      <c r="R53" s="1189"/>
      <c r="S53" s="1200" t="s">
        <v>112</v>
      </c>
      <c r="T53" s="1096"/>
      <c r="U53" s="1096"/>
      <c r="V53" s="1096"/>
      <c r="W53" s="1096"/>
      <c r="X53" s="1096"/>
      <c r="Y53" s="1096"/>
      <c r="Z53" s="1096"/>
      <c r="AA53" s="1096"/>
      <c r="AB53" s="1096"/>
      <c r="AC53" s="1096"/>
      <c r="AD53" s="1096"/>
      <c r="AE53" s="1096"/>
      <c r="AF53" s="1096"/>
      <c r="AG53" s="1096"/>
      <c r="AH53" s="1096"/>
      <c r="AI53" s="1096"/>
      <c r="AJ53" s="1096"/>
      <c r="AK53" s="1097"/>
      <c r="AL53" s="70"/>
    </row>
    <row r="54" spans="2:42" s="8" customFormat="1" ht="15" customHeight="1">
      <c r="B54" s="1003"/>
      <c r="C54" s="1000"/>
      <c r="D54" s="994"/>
      <c r="E54" s="995"/>
      <c r="F54" s="995"/>
      <c r="G54" s="995"/>
      <c r="H54" s="995"/>
      <c r="I54" s="996"/>
      <c r="J54" s="901"/>
      <c r="K54" s="902"/>
      <c r="L54" s="902"/>
      <c r="M54" s="903"/>
      <c r="N54" s="1193"/>
      <c r="O54" s="1194"/>
      <c r="P54" s="1194"/>
      <c r="Q54" s="1194"/>
      <c r="R54" s="1195"/>
      <c r="S54" s="1196" t="s">
        <v>113</v>
      </c>
      <c r="T54" s="1197"/>
      <c r="U54" s="1197"/>
      <c r="V54" s="1197"/>
      <c r="W54" s="1197"/>
      <c r="X54" s="1197"/>
      <c r="Y54" s="1197"/>
      <c r="Z54" s="1197"/>
      <c r="AA54" s="1197"/>
      <c r="AB54" s="1197"/>
      <c r="AC54" s="1197"/>
      <c r="AD54" s="1197"/>
      <c r="AE54" s="1197"/>
      <c r="AF54" s="1197"/>
      <c r="AG54" s="1197"/>
      <c r="AH54" s="1197"/>
      <c r="AI54" s="1197"/>
      <c r="AJ54" s="1197"/>
      <c r="AK54" s="1198"/>
      <c r="AL54" s="70"/>
    </row>
    <row r="55" spans="2:42" s="8" customFormat="1" ht="15" customHeight="1">
      <c r="B55" s="1003"/>
      <c r="C55" s="1000"/>
      <c r="D55" s="994"/>
      <c r="E55" s="995"/>
      <c r="F55" s="995"/>
      <c r="G55" s="995"/>
      <c r="H55" s="995"/>
      <c r="I55" s="996"/>
      <c r="J55" s="898" t="s">
        <v>114</v>
      </c>
      <c r="K55" s="899"/>
      <c r="L55" s="899"/>
      <c r="M55" s="900"/>
      <c r="N55" s="1187" t="s">
        <v>269</v>
      </c>
      <c r="O55" s="1188"/>
      <c r="P55" s="1188"/>
      <c r="Q55" s="1188"/>
      <c r="R55" s="1189"/>
      <c r="S55" s="1201" t="s">
        <v>198</v>
      </c>
      <c r="T55" s="1202"/>
      <c r="U55" s="1202"/>
      <c r="V55" s="1202"/>
      <c r="W55" s="1202"/>
      <c r="X55" s="1202"/>
      <c r="Y55" s="1202"/>
      <c r="Z55" s="1202"/>
      <c r="AA55" s="1202"/>
      <c r="AB55" s="1202"/>
      <c r="AC55" s="1202"/>
      <c r="AD55" s="1202"/>
      <c r="AE55" s="1202"/>
      <c r="AF55" s="1202"/>
      <c r="AG55" s="1202"/>
      <c r="AH55" s="1202"/>
      <c r="AI55" s="1202"/>
      <c r="AJ55" s="1202"/>
      <c r="AK55" s="1203"/>
      <c r="AL55" s="70"/>
    </row>
    <row r="56" spans="2:42" s="8" customFormat="1" ht="15" customHeight="1">
      <c r="B56" s="1003"/>
      <c r="C56" s="1000"/>
      <c r="D56" s="994"/>
      <c r="E56" s="995"/>
      <c r="F56" s="995"/>
      <c r="G56" s="995"/>
      <c r="H56" s="995"/>
      <c r="I56" s="996"/>
      <c r="J56" s="901"/>
      <c r="K56" s="902"/>
      <c r="L56" s="902"/>
      <c r="M56" s="903"/>
      <c r="N56" s="1193"/>
      <c r="O56" s="1194"/>
      <c r="P56" s="1194"/>
      <c r="Q56" s="1194"/>
      <c r="R56" s="1195"/>
      <c r="S56" s="1196"/>
      <c r="T56" s="1197"/>
      <c r="U56" s="1197"/>
      <c r="V56" s="1197"/>
      <c r="W56" s="1197"/>
      <c r="X56" s="1197"/>
      <c r="Y56" s="1197"/>
      <c r="Z56" s="1197"/>
      <c r="AA56" s="1197"/>
      <c r="AB56" s="1197"/>
      <c r="AC56" s="1197"/>
      <c r="AD56" s="1197"/>
      <c r="AE56" s="1197"/>
      <c r="AF56" s="1197"/>
      <c r="AG56" s="1197"/>
      <c r="AH56" s="1197"/>
      <c r="AI56" s="1197"/>
      <c r="AJ56" s="1197"/>
      <c r="AK56" s="1198"/>
      <c r="AL56" s="56"/>
    </row>
    <row r="57" spans="2:42" s="8" customFormat="1" ht="15" customHeight="1">
      <c r="B57" s="1003"/>
      <c r="C57" s="1000"/>
      <c r="D57" s="994"/>
      <c r="E57" s="995"/>
      <c r="F57" s="995"/>
      <c r="G57" s="995"/>
      <c r="H57" s="995"/>
      <c r="I57" s="996"/>
      <c r="J57" s="898" t="s">
        <v>115</v>
      </c>
      <c r="K57" s="899"/>
      <c r="L57" s="899"/>
      <c r="M57" s="900"/>
      <c r="N57" s="1187" t="s">
        <v>268</v>
      </c>
      <c r="O57" s="1188"/>
      <c r="P57" s="1188"/>
      <c r="Q57" s="1188"/>
      <c r="R57" s="1189"/>
      <c r="S57" s="1196"/>
      <c r="T57" s="1197"/>
      <c r="U57" s="1197"/>
      <c r="V57" s="1197"/>
      <c r="W57" s="1197"/>
      <c r="X57" s="1197"/>
      <c r="Y57" s="1197"/>
      <c r="Z57" s="1197"/>
      <c r="AA57" s="1197"/>
      <c r="AB57" s="1197"/>
      <c r="AC57" s="1197"/>
      <c r="AD57" s="1197"/>
      <c r="AE57" s="1197"/>
      <c r="AF57" s="1197"/>
      <c r="AG57" s="1197"/>
      <c r="AH57" s="1197"/>
      <c r="AI57" s="1197"/>
      <c r="AJ57" s="1197"/>
      <c r="AK57" s="1198"/>
      <c r="AL57" s="56"/>
    </row>
    <row r="58" spans="2:42" s="8" customFormat="1" ht="15" customHeight="1" thickBot="1">
      <c r="B58" s="1004"/>
      <c r="C58" s="1001"/>
      <c r="D58" s="997"/>
      <c r="E58" s="998"/>
      <c r="F58" s="998"/>
      <c r="G58" s="998"/>
      <c r="H58" s="998"/>
      <c r="I58" s="999"/>
      <c r="J58" s="997"/>
      <c r="K58" s="998"/>
      <c r="L58" s="998"/>
      <c r="M58" s="999"/>
      <c r="N58" s="1190"/>
      <c r="O58" s="1191"/>
      <c r="P58" s="1191"/>
      <c r="Q58" s="1191"/>
      <c r="R58" s="1192"/>
      <c r="S58" s="1199"/>
      <c r="T58" s="725"/>
      <c r="U58" s="725"/>
      <c r="V58" s="725"/>
      <c r="W58" s="725"/>
      <c r="X58" s="725"/>
      <c r="Y58" s="725"/>
      <c r="Z58" s="725"/>
      <c r="AA58" s="725"/>
      <c r="AB58" s="725"/>
      <c r="AC58" s="725"/>
      <c r="AD58" s="725"/>
      <c r="AE58" s="725"/>
      <c r="AF58" s="725"/>
      <c r="AG58" s="725"/>
      <c r="AH58" s="725"/>
      <c r="AI58" s="725"/>
      <c r="AJ58" s="725"/>
      <c r="AK58" s="726"/>
      <c r="AL58" s="56"/>
    </row>
    <row r="59" spans="2:42" s="8" customFormat="1" ht="18" customHeight="1" thickBot="1">
      <c r="B59" s="100"/>
      <c r="C59" s="92"/>
      <c r="D59" s="92"/>
      <c r="E59" s="92"/>
      <c r="F59" s="92"/>
      <c r="G59" s="92"/>
      <c r="H59" s="92"/>
      <c r="I59" s="92"/>
      <c r="J59" s="92"/>
      <c r="K59" s="92"/>
      <c r="L59" s="92"/>
      <c r="M59" s="92"/>
      <c r="N59" s="81"/>
      <c r="O59" s="81"/>
      <c r="P59" s="81"/>
      <c r="Q59" s="81"/>
      <c r="R59" s="81"/>
      <c r="S59" s="101"/>
      <c r="T59" s="101"/>
      <c r="U59" s="101"/>
      <c r="V59" s="101"/>
      <c r="W59" s="101"/>
      <c r="X59" s="101"/>
      <c r="Y59" s="101"/>
      <c r="Z59" s="101"/>
      <c r="AA59" s="101"/>
      <c r="AB59" s="101"/>
      <c r="AC59" s="101"/>
      <c r="AD59" s="101"/>
      <c r="AE59" s="101"/>
      <c r="AF59" s="101"/>
      <c r="AG59" s="101"/>
      <c r="AH59" s="101"/>
      <c r="AI59" s="101"/>
      <c r="AJ59" s="101"/>
      <c r="AK59" s="101"/>
      <c r="AL59" s="56"/>
    </row>
    <row r="60" spans="2:42" s="8" customFormat="1" ht="18" customHeight="1">
      <c r="B60" s="989" t="s">
        <v>75</v>
      </c>
      <c r="C60" s="1008" t="s">
        <v>116</v>
      </c>
      <c r="D60" s="1009"/>
      <c r="E60" s="1009"/>
      <c r="F60" s="1009"/>
      <c r="G60" s="1009"/>
      <c r="H60" s="1009"/>
      <c r="I60" s="1009"/>
      <c r="J60" s="896" t="s">
        <v>117</v>
      </c>
      <c r="K60" s="896"/>
      <c r="L60" s="896"/>
      <c r="M60" s="896"/>
      <c r="N60" s="896"/>
      <c r="O60" s="896"/>
      <c r="P60" s="896"/>
      <c r="Q60" s="896"/>
      <c r="R60" s="896"/>
      <c r="S60" s="896"/>
      <c r="T60" s="896"/>
      <c r="U60" s="896"/>
      <c r="V60" s="896"/>
      <c r="W60" s="896"/>
      <c r="X60" s="896"/>
      <c r="Y60" s="896"/>
      <c r="Z60" s="896"/>
      <c r="AA60" s="896"/>
      <c r="AB60" s="896"/>
      <c r="AC60" s="896"/>
      <c r="AD60" s="896"/>
      <c r="AE60" s="896"/>
      <c r="AF60" s="896"/>
      <c r="AG60" s="896"/>
      <c r="AH60" s="896"/>
      <c r="AI60" s="896"/>
      <c r="AJ60" s="896"/>
      <c r="AK60" s="897"/>
      <c r="AL60" s="56"/>
    </row>
    <row r="61" spans="2:42" s="8" customFormat="1" ht="15" customHeight="1">
      <c r="B61" s="990"/>
      <c r="C61" s="992">
        <v>1</v>
      </c>
      <c r="D61" s="898" t="s">
        <v>157</v>
      </c>
      <c r="E61" s="899"/>
      <c r="F61" s="899"/>
      <c r="G61" s="899"/>
      <c r="H61" s="899"/>
      <c r="I61" s="899"/>
      <c r="J61" s="899"/>
      <c r="K61" s="899"/>
      <c r="L61" s="899"/>
      <c r="M61" s="899"/>
      <c r="N61" s="1187">
        <v>5</v>
      </c>
      <c r="O61" s="1188"/>
      <c r="P61" s="1188"/>
      <c r="Q61" s="1188"/>
      <c r="R61" s="1189"/>
      <c r="S61" s="1061"/>
      <c r="T61" s="1061"/>
      <c r="U61" s="1061"/>
      <c r="V61" s="1061"/>
      <c r="W61" s="1061"/>
      <c r="X61" s="1061"/>
      <c r="Y61" s="1061"/>
      <c r="Z61" s="1061"/>
      <c r="AA61" s="1061"/>
      <c r="AB61" s="1061"/>
      <c r="AC61" s="1061"/>
      <c r="AD61" s="1061"/>
      <c r="AE61" s="1061"/>
      <c r="AF61" s="1061"/>
      <c r="AG61" s="1061"/>
      <c r="AH61" s="1061"/>
      <c r="AI61" s="1061"/>
      <c r="AJ61" s="1061"/>
      <c r="AK61" s="1062"/>
      <c r="AL61" s="56"/>
    </row>
    <row r="62" spans="2:42" s="8" customFormat="1" ht="15" customHeight="1">
      <c r="B62" s="990"/>
      <c r="C62" s="992"/>
      <c r="D62" s="901"/>
      <c r="E62" s="902"/>
      <c r="F62" s="902"/>
      <c r="G62" s="902"/>
      <c r="H62" s="902"/>
      <c r="I62" s="902"/>
      <c r="J62" s="902"/>
      <c r="K62" s="902"/>
      <c r="L62" s="902"/>
      <c r="M62" s="902"/>
      <c r="N62" s="1193"/>
      <c r="O62" s="1194"/>
      <c r="P62" s="1194"/>
      <c r="Q62" s="1194"/>
      <c r="R62" s="1195"/>
      <c r="S62" s="153"/>
      <c r="T62" s="153"/>
      <c r="U62" s="153"/>
      <c r="V62" s="153"/>
      <c r="W62" s="153"/>
      <c r="X62" s="153"/>
      <c r="Y62" s="153"/>
      <c r="Z62" s="153"/>
      <c r="AA62" s="153"/>
      <c r="AB62" s="153"/>
      <c r="AC62" s="153"/>
      <c r="AD62" s="153"/>
      <c r="AE62" s="153"/>
      <c r="AF62" s="153"/>
      <c r="AG62" s="153"/>
      <c r="AH62" s="153"/>
      <c r="AI62" s="153"/>
      <c r="AJ62" s="153"/>
      <c r="AK62" s="154"/>
      <c r="AL62" s="56"/>
    </row>
    <row r="63" spans="2:42" s="8" customFormat="1" ht="15" customHeight="1">
      <c r="B63" s="990"/>
      <c r="C63" s="992">
        <v>2</v>
      </c>
      <c r="D63" s="898" t="s">
        <v>158</v>
      </c>
      <c r="E63" s="899"/>
      <c r="F63" s="899"/>
      <c r="G63" s="899"/>
      <c r="H63" s="899"/>
      <c r="I63" s="899"/>
      <c r="J63" s="899"/>
      <c r="K63" s="899"/>
      <c r="L63" s="899"/>
      <c r="M63" s="900"/>
      <c r="N63" s="1187">
        <v>5</v>
      </c>
      <c r="O63" s="1188"/>
      <c r="P63" s="1188"/>
      <c r="Q63" s="1188"/>
      <c r="R63" s="1189"/>
      <c r="S63" s="1067"/>
      <c r="T63" s="1067"/>
      <c r="U63" s="1067"/>
      <c r="V63" s="1067"/>
      <c r="W63" s="1067"/>
      <c r="X63" s="1067"/>
      <c r="Y63" s="1067"/>
      <c r="Z63" s="1067"/>
      <c r="AA63" s="1067"/>
      <c r="AB63" s="1067"/>
      <c r="AC63" s="1067"/>
      <c r="AD63" s="1067"/>
      <c r="AE63" s="1067"/>
      <c r="AF63" s="1067"/>
      <c r="AG63" s="1067"/>
      <c r="AH63" s="1067"/>
      <c r="AI63" s="1067"/>
      <c r="AJ63" s="1067"/>
      <c r="AK63" s="1068"/>
      <c r="AL63" s="56"/>
    </row>
    <row r="64" spans="2:42" s="8" customFormat="1" ht="15" customHeight="1" thickBot="1">
      <c r="B64" s="991"/>
      <c r="C64" s="993"/>
      <c r="D64" s="997"/>
      <c r="E64" s="998"/>
      <c r="F64" s="998"/>
      <c r="G64" s="998"/>
      <c r="H64" s="998"/>
      <c r="I64" s="998"/>
      <c r="J64" s="998"/>
      <c r="K64" s="998"/>
      <c r="L64" s="998"/>
      <c r="M64" s="999"/>
      <c r="N64" s="1190"/>
      <c r="O64" s="1191"/>
      <c r="P64" s="1191"/>
      <c r="Q64" s="1191"/>
      <c r="R64" s="1192"/>
      <c r="S64" s="116"/>
      <c r="T64" s="116"/>
      <c r="U64" s="116"/>
      <c r="V64" s="116"/>
      <c r="W64" s="116"/>
      <c r="X64" s="116"/>
      <c r="Y64" s="116"/>
      <c r="Z64" s="116"/>
      <c r="AA64" s="116"/>
      <c r="AB64" s="116"/>
      <c r="AC64" s="116"/>
      <c r="AD64" s="116"/>
      <c r="AE64" s="116"/>
      <c r="AF64" s="116"/>
      <c r="AG64" s="116"/>
      <c r="AH64" s="116"/>
      <c r="AI64" s="116"/>
      <c r="AJ64" s="116"/>
      <c r="AK64" s="117"/>
      <c r="AL64" s="56"/>
    </row>
    <row r="65" spans="2:43" s="8" customFormat="1" ht="18" customHeight="1">
      <c r="B65" s="91"/>
      <c r="C65" s="91"/>
      <c r="D65" s="92"/>
      <c r="E65" s="92"/>
      <c r="F65" s="92"/>
      <c r="G65" s="92"/>
      <c r="H65" s="92"/>
      <c r="I65" s="92"/>
      <c r="J65" s="92"/>
      <c r="K65" s="92"/>
      <c r="L65" s="92"/>
      <c r="M65" s="92"/>
      <c r="N65" s="86"/>
      <c r="O65" s="86"/>
      <c r="P65" s="86"/>
      <c r="Q65" s="86"/>
      <c r="R65" s="86"/>
      <c r="S65" s="153"/>
      <c r="T65" s="153"/>
      <c r="U65" s="153"/>
      <c r="V65" s="153"/>
      <c r="W65" s="153"/>
      <c r="X65" s="153"/>
      <c r="Y65" s="153"/>
      <c r="Z65" s="153"/>
      <c r="AA65" s="153"/>
      <c r="AB65" s="153"/>
      <c r="AC65" s="153"/>
      <c r="AD65" s="153"/>
      <c r="AE65" s="153"/>
      <c r="AF65" s="103"/>
      <c r="AG65" s="153"/>
      <c r="AH65" s="153"/>
      <c r="AI65" s="153"/>
      <c r="AJ65" s="3" t="s">
        <v>250</v>
      </c>
      <c r="AK65" s="153"/>
      <c r="AL65" s="56"/>
    </row>
    <row r="66" spans="2:43" s="8" customFormat="1" ht="18" customHeight="1" thickBot="1">
      <c r="B66" s="100"/>
      <c r="C66" s="91"/>
      <c r="D66" s="92"/>
      <c r="E66" s="92"/>
      <c r="F66" s="92"/>
      <c r="G66" s="92"/>
      <c r="H66" s="92"/>
      <c r="I66" s="92"/>
      <c r="J66" s="92"/>
      <c r="K66" s="92"/>
      <c r="L66" s="92"/>
      <c r="M66" s="92"/>
      <c r="N66" s="86"/>
      <c r="O66" s="86"/>
      <c r="P66" s="86"/>
      <c r="Q66" s="86"/>
      <c r="R66" s="86"/>
      <c r="S66" s="153"/>
      <c r="T66" s="153"/>
      <c r="U66" s="153"/>
      <c r="V66" s="153"/>
      <c r="W66" s="153"/>
      <c r="X66" s="153"/>
      <c r="Y66" s="153"/>
      <c r="Z66" s="153"/>
      <c r="AA66" s="153"/>
      <c r="AB66" s="153"/>
      <c r="AC66" s="153"/>
      <c r="AD66" s="153"/>
      <c r="AE66" s="153"/>
      <c r="AF66" s="153"/>
      <c r="AG66" s="153"/>
      <c r="AH66" s="153"/>
      <c r="AI66" s="153"/>
      <c r="AJ66" s="153"/>
      <c r="AK66" s="153"/>
      <c r="AL66" s="56"/>
    </row>
    <row r="67" spans="2:43" s="8" customFormat="1" ht="18" customHeight="1">
      <c r="B67" s="169"/>
      <c r="C67" s="1094" t="s">
        <v>379</v>
      </c>
      <c r="D67" s="1095"/>
      <c r="E67" s="1095"/>
      <c r="F67" s="1095"/>
      <c r="G67" s="1095"/>
      <c r="H67" s="1095"/>
      <c r="I67" s="1095"/>
      <c r="J67" s="896" t="s">
        <v>380</v>
      </c>
      <c r="K67" s="896"/>
      <c r="L67" s="896"/>
      <c r="M67" s="896"/>
      <c r="N67" s="896"/>
      <c r="O67" s="896"/>
      <c r="P67" s="896"/>
      <c r="Q67" s="896"/>
      <c r="R67" s="896"/>
      <c r="S67" s="896"/>
      <c r="T67" s="896"/>
      <c r="U67" s="896"/>
      <c r="V67" s="896"/>
      <c r="W67" s="896"/>
      <c r="X67" s="896"/>
      <c r="Y67" s="896"/>
      <c r="Z67" s="896"/>
      <c r="AA67" s="896"/>
      <c r="AB67" s="896"/>
      <c r="AC67" s="896"/>
      <c r="AD67" s="896"/>
      <c r="AE67" s="896"/>
      <c r="AF67" s="896"/>
      <c r="AG67" s="896"/>
      <c r="AH67" s="896"/>
      <c r="AI67" s="896"/>
      <c r="AJ67" s="896"/>
      <c r="AK67" s="897"/>
      <c r="AL67" s="56"/>
    </row>
    <row r="68" spans="2:43" s="8" customFormat="1" ht="19" customHeight="1">
      <c r="B68" s="170" t="s">
        <v>381</v>
      </c>
      <c r="C68" s="200"/>
      <c r="D68" s="898" t="s">
        <v>382</v>
      </c>
      <c r="E68" s="899"/>
      <c r="F68" s="899"/>
      <c r="G68" s="899"/>
      <c r="H68" s="899"/>
      <c r="I68" s="900"/>
      <c r="J68" s="62" t="s">
        <v>7</v>
      </c>
      <c r="K68" s="751" t="s">
        <v>383</v>
      </c>
      <c r="L68" s="751"/>
      <c r="M68" s="751"/>
      <c r="N68" s="751"/>
      <c r="O68" s="1096" t="s">
        <v>384</v>
      </c>
      <c r="P68" s="1096"/>
      <c r="Q68" s="1096"/>
      <c r="R68" s="1096"/>
      <c r="S68" s="1096"/>
      <c r="T68" s="1096"/>
      <c r="U68" s="1096"/>
      <c r="V68" s="1096"/>
      <c r="W68" s="1096"/>
      <c r="X68" s="1096"/>
      <c r="Y68" s="1096"/>
      <c r="Z68" s="1096"/>
      <c r="AA68" s="1096"/>
      <c r="AB68" s="1096"/>
      <c r="AC68" s="1096"/>
      <c r="AD68" s="1096"/>
      <c r="AE68" s="1096"/>
      <c r="AF68" s="1096"/>
      <c r="AG68" s="1096"/>
      <c r="AH68" s="1096"/>
      <c r="AI68" s="1096"/>
      <c r="AJ68" s="1096"/>
      <c r="AK68" s="1097"/>
      <c r="AL68" s="56"/>
      <c r="AN68" s="8" t="s">
        <v>385</v>
      </c>
      <c r="AO68" s="8" t="str">
        <f>IF(COUNTIF($J69,"■")=0,"■","")</f>
        <v>■</v>
      </c>
    </row>
    <row r="69" spans="2:43" s="8" customFormat="1" ht="19" customHeight="1" thickBot="1">
      <c r="B69" s="171"/>
      <c r="C69" s="201"/>
      <c r="D69" s="997"/>
      <c r="E69" s="998"/>
      <c r="F69" s="998"/>
      <c r="G69" s="998"/>
      <c r="H69" s="998"/>
      <c r="I69" s="999"/>
      <c r="J69" s="202" t="s">
        <v>7</v>
      </c>
      <c r="K69" s="1098" t="s">
        <v>386</v>
      </c>
      <c r="L69" s="1098"/>
      <c r="M69" s="1098"/>
      <c r="N69" s="1098"/>
      <c r="O69" s="725"/>
      <c r="P69" s="725"/>
      <c r="Q69" s="725"/>
      <c r="R69" s="725"/>
      <c r="S69" s="725"/>
      <c r="T69" s="725"/>
      <c r="U69" s="725"/>
      <c r="V69" s="725"/>
      <c r="W69" s="725"/>
      <c r="X69" s="725"/>
      <c r="Y69" s="725"/>
      <c r="Z69" s="725"/>
      <c r="AA69" s="725"/>
      <c r="AB69" s="725"/>
      <c r="AC69" s="725"/>
      <c r="AD69" s="725"/>
      <c r="AE69" s="725"/>
      <c r="AF69" s="725"/>
      <c r="AG69" s="725"/>
      <c r="AH69" s="725"/>
      <c r="AI69" s="725"/>
      <c r="AJ69" s="725"/>
      <c r="AK69" s="726"/>
      <c r="AL69" s="69"/>
      <c r="AN69" s="8" t="s">
        <v>385</v>
      </c>
      <c r="AO69" s="8" t="str">
        <f>IF(COUNTIF($J68,"■")=0,"■","")</f>
        <v>■</v>
      </c>
    </row>
    <row r="70" spans="2:43" s="8" customFormat="1" ht="19" customHeight="1" thickBot="1">
      <c r="B70" s="203"/>
      <c r="C70" s="204"/>
      <c r="D70" s="204"/>
      <c r="E70" s="204"/>
      <c r="F70" s="204"/>
      <c r="G70" s="204"/>
      <c r="H70" s="204"/>
      <c r="I70" s="204"/>
      <c r="J70" s="205"/>
      <c r="K70" s="206"/>
      <c r="L70" s="206"/>
      <c r="M70" s="206"/>
      <c r="N70" s="206"/>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70"/>
    </row>
    <row r="71" spans="2:43" s="8" customFormat="1" ht="18" customHeight="1">
      <c r="B71" s="1002" t="s">
        <v>392</v>
      </c>
      <c r="C71" s="1008" t="s">
        <v>118</v>
      </c>
      <c r="D71" s="1009"/>
      <c r="E71" s="1009"/>
      <c r="F71" s="1009"/>
      <c r="G71" s="1009"/>
      <c r="H71" s="1009"/>
      <c r="I71" s="1009"/>
      <c r="J71" s="896" t="s">
        <v>176</v>
      </c>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7"/>
      <c r="AL71" s="56"/>
    </row>
    <row r="72" spans="2:43" s="8" customFormat="1" ht="18" customHeight="1">
      <c r="B72" s="1003"/>
      <c r="C72" s="992">
        <v>1</v>
      </c>
      <c r="D72" s="898" t="s">
        <v>119</v>
      </c>
      <c r="E72" s="899"/>
      <c r="F72" s="899"/>
      <c r="G72" s="899"/>
      <c r="H72" s="899"/>
      <c r="I72" s="900"/>
      <c r="J72" s="748" t="s">
        <v>202</v>
      </c>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50"/>
      <c r="AL72" s="56"/>
    </row>
    <row r="73" spans="2:43" s="8" customFormat="1" ht="19" customHeight="1">
      <c r="B73" s="1003"/>
      <c r="C73" s="992"/>
      <c r="D73" s="994"/>
      <c r="E73" s="995"/>
      <c r="F73" s="995"/>
      <c r="G73" s="995"/>
      <c r="H73" s="995"/>
      <c r="I73" s="996"/>
      <c r="J73" s="159" t="s">
        <v>183</v>
      </c>
      <c r="K73" s="751" t="s">
        <v>120</v>
      </c>
      <c r="L73" s="751"/>
      <c r="M73" s="751"/>
      <c r="N73" s="751"/>
      <c r="O73" s="63"/>
      <c r="P73" s="63"/>
      <c r="Q73" s="63"/>
      <c r="R73" s="63"/>
      <c r="S73" s="63"/>
      <c r="T73" s="63"/>
      <c r="U73" s="63"/>
      <c r="V73" s="63"/>
      <c r="W73" s="63"/>
      <c r="X73" s="63"/>
      <c r="Y73" s="63"/>
      <c r="Z73" s="63"/>
      <c r="AA73" s="63"/>
      <c r="AB73" s="63"/>
      <c r="AC73" s="63"/>
      <c r="AD73" s="63"/>
      <c r="AE73" s="63"/>
      <c r="AF73" s="63"/>
      <c r="AG73" s="63"/>
      <c r="AH73" s="63"/>
      <c r="AI73" s="63"/>
      <c r="AJ73" s="63"/>
      <c r="AK73" s="64"/>
      <c r="AL73" s="56"/>
      <c r="AN73" s="8" t="s">
        <v>107</v>
      </c>
      <c r="AO73" s="8" t="str">
        <f>IF(COUNTIF($J74,"■")=0,"■","")</f>
        <v>■</v>
      </c>
    </row>
    <row r="74" spans="2:43" s="8" customFormat="1" ht="19" customHeight="1">
      <c r="B74" s="1003"/>
      <c r="C74" s="1007"/>
      <c r="D74" s="901"/>
      <c r="E74" s="902"/>
      <c r="F74" s="902"/>
      <c r="G74" s="902"/>
      <c r="H74" s="902"/>
      <c r="I74" s="903"/>
      <c r="J74" s="72" t="s">
        <v>7</v>
      </c>
      <c r="K74" s="752" t="s">
        <v>122</v>
      </c>
      <c r="L74" s="752"/>
      <c r="M74" s="752"/>
      <c r="N74" s="752"/>
      <c r="O74" s="753" t="s">
        <v>203</v>
      </c>
      <c r="P74" s="753"/>
      <c r="Q74" s="753"/>
      <c r="R74" s="753"/>
      <c r="S74" s="753"/>
      <c r="T74" s="753"/>
      <c r="U74" s="753"/>
      <c r="V74" s="753"/>
      <c r="W74" s="753"/>
      <c r="X74" s="753"/>
      <c r="Y74" s="753"/>
      <c r="Z74" s="753"/>
      <c r="AA74" s="753"/>
      <c r="AB74" s="753"/>
      <c r="AC74" s="753"/>
      <c r="AD74" s="753"/>
      <c r="AE74" s="753"/>
      <c r="AF74" s="753"/>
      <c r="AG74" s="753"/>
      <c r="AH74" s="753"/>
      <c r="AI74" s="753"/>
      <c r="AJ74" s="753"/>
      <c r="AK74" s="754"/>
      <c r="AL74" s="69"/>
      <c r="AN74" s="8" t="s">
        <v>107</v>
      </c>
      <c r="AO74" s="8" t="str">
        <f>IF(COUNTIF($J73,"■")=0,"■","")</f>
        <v/>
      </c>
    </row>
    <row r="75" spans="2:43" s="8" customFormat="1" ht="18" customHeight="1">
      <c r="B75" s="1003"/>
      <c r="C75" s="1005" t="s">
        <v>123</v>
      </c>
      <c r="D75" s="1006"/>
      <c r="E75" s="1006"/>
      <c r="F75" s="1006"/>
      <c r="G75" s="1006"/>
      <c r="H75" s="1006"/>
      <c r="I75" s="1006"/>
      <c r="J75" s="913" t="s">
        <v>124</v>
      </c>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914"/>
      <c r="AL75" s="70"/>
    </row>
    <row r="76" spans="2:43" s="8" customFormat="1" ht="18" customHeight="1">
      <c r="B76" s="1003"/>
      <c r="C76" s="71"/>
      <c r="D76" s="73"/>
      <c r="E76" s="73"/>
      <c r="F76" s="73"/>
      <c r="G76" s="73"/>
      <c r="H76" s="73"/>
      <c r="I76" s="73"/>
      <c r="J76" s="868" t="s">
        <v>177</v>
      </c>
      <c r="K76" s="868"/>
      <c r="L76" s="868"/>
      <c r="M76" s="868"/>
      <c r="N76" s="868"/>
      <c r="O76" s="868"/>
      <c r="P76" s="868"/>
      <c r="Q76" s="868"/>
      <c r="R76" s="868"/>
      <c r="S76" s="868"/>
      <c r="T76" s="868"/>
      <c r="U76" s="868"/>
      <c r="V76" s="868"/>
      <c r="W76" s="868"/>
      <c r="X76" s="868"/>
      <c r="Y76" s="868"/>
      <c r="Z76" s="868"/>
      <c r="AA76" s="868"/>
      <c r="AB76" s="868"/>
      <c r="AC76" s="868"/>
      <c r="AD76" s="868"/>
      <c r="AE76" s="868"/>
      <c r="AF76" s="868"/>
      <c r="AG76" s="868"/>
      <c r="AH76" s="868"/>
      <c r="AI76" s="868"/>
      <c r="AJ76" s="868"/>
      <c r="AK76" s="869"/>
      <c r="AL76" s="70"/>
    </row>
    <row r="77" spans="2:43" s="8" customFormat="1" ht="18" customHeight="1">
      <c r="B77" s="1003"/>
      <c r="C77" s="71"/>
      <c r="D77" s="73"/>
      <c r="E77" s="73"/>
      <c r="F77" s="73"/>
      <c r="G77" s="73"/>
      <c r="H77" s="73"/>
      <c r="I77" s="73"/>
      <c r="J77" s="868" t="s">
        <v>125</v>
      </c>
      <c r="K77" s="868"/>
      <c r="L77" s="868"/>
      <c r="M77" s="868"/>
      <c r="N77" s="868"/>
      <c r="O77" s="868"/>
      <c r="P77" s="868"/>
      <c r="Q77" s="868"/>
      <c r="R77" s="868"/>
      <c r="S77" s="868"/>
      <c r="T77" s="868"/>
      <c r="U77" s="868"/>
      <c r="V77" s="868"/>
      <c r="W77" s="868"/>
      <c r="X77" s="868"/>
      <c r="Y77" s="868"/>
      <c r="Z77" s="868"/>
      <c r="AA77" s="868"/>
      <c r="AB77" s="868"/>
      <c r="AC77" s="868"/>
      <c r="AD77" s="868"/>
      <c r="AE77" s="868"/>
      <c r="AF77" s="868"/>
      <c r="AG77" s="868"/>
      <c r="AH77" s="868"/>
      <c r="AI77" s="868"/>
      <c r="AJ77" s="868"/>
      <c r="AK77" s="869"/>
      <c r="AL77" s="70"/>
    </row>
    <row r="78" spans="2:43" s="8" customFormat="1" ht="18" customHeight="1">
      <c r="B78" s="1003"/>
      <c r="C78" s="992">
        <v>2</v>
      </c>
      <c r="D78" s="889" t="s">
        <v>126</v>
      </c>
      <c r="E78" s="877" t="s">
        <v>253</v>
      </c>
      <c r="F78" s="877"/>
      <c r="G78" s="877"/>
      <c r="H78" s="877"/>
      <c r="I78" s="877"/>
      <c r="J78" s="770"/>
      <c r="K78" s="770"/>
      <c r="L78" s="770"/>
      <c r="M78" s="770"/>
      <c r="N78" s="770"/>
      <c r="O78" s="770"/>
      <c r="P78" s="770"/>
      <c r="Q78" s="770"/>
      <c r="R78" s="770"/>
      <c r="S78" s="770"/>
      <c r="T78" s="770"/>
      <c r="U78" s="770"/>
      <c r="V78" s="770"/>
      <c r="W78" s="770"/>
      <c r="X78" s="770"/>
      <c r="Y78" s="770"/>
      <c r="Z78" s="770"/>
      <c r="AA78" s="770"/>
      <c r="AB78" s="770"/>
      <c r="AC78" s="770"/>
      <c r="AD78" s="770"/>
      <c r="AE78" s="770"/>
      <c r="AF78" s="770"/>
      <c r="AG78" s="770"/>
      <c r="AH78" s="770"/>
      <c r="AI78" s="770"/>
      <c r="AJ78" s="770"/>
      <c r="AK78" s="771"/>
      <c r="AL78" s="70"/>
    </row>
    <row r="79" spans="2:43" s="8" customFormat="1" ht="18" customHeight="1">
      <c r="B79" s="1003"/>
      <c r="C79" s="992"/>
      <c r="D79" s="890"/>
      <c r="E79" s="878"/>
      <c r="F79" s="878"/>
      <c r="G79" s="878"/>
      <c r="H79" s="878"/>
      <c r="I79" s="878"/>
      <c r="J79" s="915" t="s">
        <v>127</v>
      </c>
      <c r="K79" s="917" t="s">
        <v>128</v>
      </c>
      <c r="L79" s="918"/>
      <c r="M79" s="918"/>
      <c r="N79" s="919"/>
      <c r="O79" s="917" t="s">
        <v>129</v>
      </c>
      <c r="P79" s="918"/>
      <c r="Q79" s="918"/>
      <c r="R79" s="918"/>
      <c r="S79" s="918"/>
      <c r="T79" s="918"/>
      <c r="U79" s="918"/>
      <c r="V79" s="918"/>
      <c r="W79" s="918"/>
      <c r="X79" s="918"/>
      <c r="Y79" s="918"/>
      <c r="Z79" s="918"/>
      <c r="AA79" s="918"/>
      <c r="AB79" s="918"/>
      <c r="AC79" s="918"/>
      <c r="AD79" s="918"/>
      <c r="AE79" s="918"/>
      <c r="AF79" s="918"/>
      <c r="AG79" s="918"/>
      <c r="AH79" s="918"/>
      <c r="AI79" s="918"/>
      <c r="AJ79" s="918"/>
      <c r="AK79" s="920"/>
      <c r="AL79" s="74"/>
      <c r="AM79" s="65"/>
      <c r="AN79" s="65"/>
      <c r="AO79" s="65"/>
      <c r="AP79" s="65"/>
      <c r="AQ79" s="70"/>
    </row>
    <row r="80" spans="2:43" s="8" customFormat="1" ht="18" customHeight="1">
      <c r="B80" s="1003"/>
      <c r="C80" s="992"/>
      <c r="D80" s="890"/>
      <c r="E80" s="878"/>
      <c r="F80" s="878"/>
      <c r="G80" s="878"/>
      <c r="H80" s="878"/>
      <c r="I80" s="878"/>
      <c r="J80" s="916"/>
      <c r="K80" s="757" t="s">
        <v>130</v>
      </c>
      <c r="L80" s="759"/>
      <c r="M80" s="882" t="s">
        <v>131</v>
      </c>
      <c r="N80" s="929"/>
      <c r="O80" s="757" t="s">
        <v>260</v>
      </c>
      <c r="P80" s="758"/>
      <c r="Q80" s="758"/>
      <c r="R80" s="758"/>
      <c r="S80" s="758"/>
      <c r="T80" s="758"/>
      <c r="U80" s="758"/>
      <c r="V80" s="758"/>
      <c r="W80" s="758"/>
      <c r="X80" s="758"/>
      <c r="Y80" s="758"/>
      <c r="Z80" s="758"/>
      <c r="AA80" s="758"/>
      <c r="AB80" s="758"/>
      <c r="AC80" s="758"/>
      <c r="AD80" s="758"/>
      <c r="AE80" s="758"/>
      <c r="AF80" s="758"/>
      <c r="AG80" s="758"/>
      <c r="AH80" s="758"/>
      <c r="AI80" s="758"/>
      <c r="AJ80" s="758"/>
      <c r="AK80" s="930"/>
      <c r="AL80" s="74"/>
      <c r="AM80" s="65"/>
      <c r="AN80" s="65"/>
      <c r="AO80" s="65"/>
      <c r="AP80" s="65"/>
      <c r="AQ80" s="70"/>
    </row>
    <row r="81" spans="2:44" s="8" customFormat="1" ht="18" customHeight="1">
      <c r="B81" s="1003"/>
      <c r="C81" s="992"/>
      <c r="D81" s="890"/>
      <c r="E81" s="878"/>
      <c r="F81" s="878"/>
      <c r="G81" s="878"/>
      <c r="H81" s="878"/>
      <c r="I81" s="878"/>
      <c r="J81" s="75">
        <v>1</v>
      </c>
      <c r="K81" s="1178" t="s">
        <v>183</v>
      </c>
      <c r="L81" s="1179"/>
      <c r="M81" s="744" t="s">
        <v>7</v>
      </c>
      <c r="N81" s="745"/>
      <c r="O81" s="760" t="s">
        <v>132</v>
      </c>
      <c r="P81" s="761"/>
      <c r="Q81" s="761"/>
      <c r="R81" s="761"/>
      <c r="S81" s="761"/>
      <c r="T81" s="761"/>
      <c r="U81" s="761"/>
      <c r="V81" s="762"/>
      <c r="W81" s="762"/>
      <c r="X81" s="762"/>
      <c r="Y81" s="762"/>
      <c r="Z81" s="762"/>
      <c r="AA81" s="762"/>
      <c r="AB81" s="762"/>
      <c r="AC81" s="762"/>
      <c r="AD81" s="762"/>
      <c r="AE81" s="762"/>
      <c r="AF81" s="762"/>
      <c r="AG81" s="762"/>
      <c r="AH81" s="762"/>
      <c r="AI81" s="762"/>
      <c r="AJ81" s="762"/>
      <c r="AK81" s="763"/>
      <c r="AL81" s="74"/>
      <c r="AM81" s="65"/>
      <c r="AN81" s="65" t="s">
        <v>107</v>
      </c>
      <c r="AO81" s="65" t="str">
        <f t="shared" ref="AO81:AO85" si="0">IF(COUNTIF($K81,"■")=0,"■","")</f>
        <v/>
      </c>
      <c r="AP81" s="65"/>
      <c r="AQ81" s="65" t="s">
        <v>107</v>
      </c>
      <c r="AR81" s="76" t="str">
        <f t="shared" ref="AR81:AR85" si="1">IF(COUNTIF($M81,"■")=0,"■","")</f>
        <v>■</v>
      </c>
    </row>
    <row r="82" spans="2:44" s="8" customFormat="1" ht="18" customHeight="1">
      <c r="B82" s="1003"/>
      <c r="C82" s="992"/>
      <c r="D82" s="890"/>
      <c r="E82" s="878"/>
      <c r="F82" s="878"/>
      <c r="G82" s="878"/>
      <c r="H82" s="878"/>
      <c r="I82" s="878"/>
      <c r="J82" s="75">
        <v>2</v>
      </c>
      <c r="K82" s="742" t="s">
        <v>7</v>
      </c>
      <c r="L82" s="743"/>
      <c r="M82" s="744" t="s">
        <v>7</v>
      </c>
      <c r="N82" s="745"/>
      <c r="O82" s="746" t="s">
        <v>134</v>
      </c>
      <c r="P82" s="747"/>
      <c r="Q82" s="747"/>
      <c r="R82" s="747"/>
      <c r="S82" s="747"/>
      <c r="T82" s="747"/>
      <c r="U82" s="747"/>
      <c r="V82" s="762" t="s">
        <v>135</v>
      </c>
      <c r="W82" s="762"/>
      <c r="X82" s="762"/>
      <c r="Y82" s="762"/>
      <c r="Z82" s="762"/>
      <c r="AA82" s="762"/>
      <c r="AB82" s="762"/>
      <c r="AC82" s="762"/>
      <c r="AD82" s="762"/>
      <c r="AE82" s="762"/>
      <c r="AF82" s="762"/>
      <c r="AG82" s="762"/>
      <c r="AH82" s="762"/>
      <c r="AI82" s="762"/>
      <c r="AJ82" s="762"/>
      <c r="AK82" s="763"/>
      <c r="AL82" s="74"/>
      <c r="AM82" s="65"/>
      <c r="AN82" s="65" t="s">
        <v>107</v>
      </c>
      <c r="AO82" s="65" t="str">
        <f t="shared" si="0"/>
        <v>■</v>
      </c>
      <c r="AP82" s="65"/>
      <c r="AQ82" s="65" t="s">
        <v>107</v>
      </c>
      <c r="AR82" s="76" t="str">
        <f t="shared" si="1"/>
        <v>■</v>
      </c>
    </row>
    <row r="83" spans="2:44" s="8" customFormat="1" ht="18" customHeight="1">
      <c r="B83" s="1003"/>
      <c r="C83" s="992"/>
      <c r="D83" s="890"/>
      <c r="E83" s="878"/>
      <c r="F83" s="878"/>
      <c r="G83" s="878"/>
      <c r="H83" s="878"/>
      <c r="I83" s="878"/>
      <c r="J83" s="75">
        <v>3</v>
      </c>
      <c r="K83" s="742" t="s">
        <v>7</v>
      </c>
      <c r="L83" s="743"/>
      <c r="M83" s="744" t="s">
        <v>7</v>
      </c>
      <c r="N83" s="745"/>
      <c r="O83" s="746" t="s">
        <v>136</v>
      </c>
      <c r="P83" s="747"/>
      <c r="Q83" s="747"/>
      <c r="R83" s="747"/>
      <c r="S83" s="747"/>
      <c r="T83" s="747"/>
      <c r="U83" s="747"/>
      <c r="V83" s="762" t="s">
        <v>135</v>
      </c>
      <c r="W83" s="762"/>
      <c r="X83" s="762"/>
      <c r="Y83" s="762"/>
      <c r="Z83" s="762"/>
      <c r="AA83" s="762"/>
      <c r="AB83" s="762"/>
      <c r="AC83" s="762"/>
      <c r="AD83" s="762"/>
      <c r="AE83" s="762"/>
      <c r="AF83" s="762"/>
      <c r="AG83" s="762"/>
      <c r="AH83" s="762"/>
      <c r="AI83" s="762"/>
      <c r="AJ83" s="762"/>
      <c r="AK83" s="763"/>
      <c r="AL83" s="74"/>
      <c r="AM83" s="65"/>
      <c r="AN83" s="65" t="s">
        <v>107</v>
      </c>
      <c r="AO83" s="65" t="str">
        <f t="shared" si="0"/>
        <v>■</v>
      </c>
      <c r="AP83" s="65"/>
      <c r="AQ83" s="65" t="s">
        <v>107</v>
      </c>
      <c r="AR83" s="76" t="str">
        <f t="shared" si="1"/>
        <v>■</v>
      </c>
    </row>
    <row r="84" spans="2:44" s="8" customFormat="1" ht="18" customHeight="1">
      <c r="B84" s="1003"/>
      <c r="C84" s="992"/>
      <c r="D84" s="890"/>
      <c r="E84" s="878"/>
      <c r="F84" s="878"/>
      <c r="G84" s="878"/>
      <c r="H84" s="878"/>
      <c r="I84" s="878"/>
      <c r="J84" s="75">
        <v>4</v>
      </c>
      <c r="K84" s="1178" t="s">
        <v>183</v>
      </c>
      <c r="L84" s="1179"/>
      <c r="M84" s="744" t="s">
        <v>7</v>
      </c>
      <c r="N84" s="745"/>
      <c r="O84" s="746" t="s">
        <v>137</v>
      </c>
      <c r="P84" s="747"/>
      <c r="Q84" s="747"/>
      <c r="R84" s="747"/>
      <c r="S84" s="747"/>
      <c r="T84" s="747"/>
      <c r="U84" s="747"/>
      <c r="V84" s="762" t="s">
        <v>135</v>
      </c>
      <c r="W84" s="762"/>
      <c r="X84" s="762"/>
      <c r="Y84" s="762"/>
      <c r="Z84" s="762"/>
      <c r="AA84" s="762"/>
      <c r="AB84" s="762"/>
      <c r="AC84" s="762"/>
      <c r="AD84" s="762"/>
      <c r="AE84" s="762"/>
      <c r="AF84" s="762"/>
      <c r="AG84" s="762"/>
      <c r="AH84" s="762"/>
      <c r="AI84" s="762"/>
      <c r="AJ84" s="762"/>
      <c r="AK84" s="763"/>
      <c r="AL84" s="74"/>
      <c r="AM84" s="65"/>
      <c r="AN84" s="65" t="s">
        <v>107</v>
      </c>
      <c r="AO84" s="65" t="str">
        <f t="shared" si="0"/>
        <v/>
      </c>
      <c r="AP84" s="65"/>
      <c r="AQ84" s="65" t="s">
        <v>107</v>
      </c>
      <c r="AR84" s="76" t="str">
        <f t="shared" si="1"/>
        <v>■</v>
      </c>
    </row>
    <row r="85" spans="2:44" s="8" customFormat="1" ht="18" customHeight="1">
      <c r="B85" s="1003"/>
      <c r="C85" s="992"/>
      <c r="D85" s="890"/>
      <c r="E85" s="878"/>
      <c r="F85" s="878"/>
      <c r="G85" s="878"/>
      <c r="H85" s="878"/>
      <c r="I85" s="878"/>
      <c r="J85" s="75">
        <v>5</v>
      </c>
      <c r="K85" s="1178" t="s">
        <v>183</v>
      </c>
      <c r="L85" s="1179"/>
      <c r="M85" s="744" t="s">
        <v>7</v>
      </c>
      <c r="N85" s="745"/>
      <c r="O85" s="760" t="s">
        <v>138</v>
      </c>
      <c r="P85" s="761"/>
      <c r="Q85" s="761"/>
      <c r="R85" s="761"/>
      <c r="S85" s="761"/>
      <c r="T85" s="761"/>
      <c r="U85" s="761"/>
      <c r="V85" s="762"/>
      <c r="W85" s="762"/>
      <c r="X85" s="762"/>
      <c r="Y85" s="762"/>
      <c r="Z85" s="762"/>
      <c r="AA85" s="762"/>
      <c r="AB85" s="762"/>
      <c r="AC85" s="762"/>
      <c r="AD85" s="762"/>
      <c r="AE85" s="762"/>
      <c r="AF85" s="762"/>
      <c r="AG85" s="762"/>
      <c r="AH85" s="762"/>
      <c r="AI85" s="762"/>
      <c r="AJ85" s="762"/>
      <c r="AK85" s="763"/>
      <c r="AL85" s="74"/>
      <c r="AM85" s="65"/>
      <c r="AN85" s="65" t="s">
        <v>107</v>
      </c>
      <c r="AO85" s="65" t="str">
        <f t="shared" si="0"/>
        <v/>
      </c>
      <c r="AP85" s="65"/>
      <c r="AQ85" s="65" t="s">
        <v>107</v>
      </c>
      <c r="AR85" s="76" t="str">
        <f t="shared" si="1"/>
        <v>■</v>
      </c>
    </row>
    <row r="86" spans="2:44" s="8" customFormat="1" ht="18" customHeight="1">
      <c r="B86" s="1003"/>
      <c r="C86" s="992"/>
      <c r="D86" s="889" t="s">
        <v>139</v>
      </c>
      <c r="E86" s="877" t="s">
        <v>219</v>
      </c>
      <c r="F86" s="877"/>
      <c r="G86" s="877"/>
      <c r="H86" s="877"/>
      <c r="I86" s="877"/>
      <c r="J86" s="770" t="s">
        <v>178</v>
      </c>
      <c r="K86" s="770"/>
      <c r="L86" s="770"/>
      <c r="M86" s="770"/>
      <c r="N86" s="770"/>
      <c r="O86" s="770"/>
      <c r="P86" s="770"/>
      <c r="Q86" s="770"/>
      <c r="R86" s="770"/>
      <c r="S86" s="770"/>
      <c r="T86" s="770"/>
      <c r="U86" s="770"/>
      <c r="V86" s="770"/>
      <c r="W86" s="770"/>
      <c r="X86" s="770"/>
      <c r="Y86" s="770"/>
      <c r="Z86" s="770"/>
      <c r="AA86" s="770"/>
      <c r="AB86" s="770"/>
      <c r="AC86" s="770"/>
      <c r="AD86" s="770"/>
      <c r="AE86" s="770"/>
      <c r="AF86" s="770"/>
      <c r="AG86" s="770"/>
      <c r="AH86" s="770"/>
      <c r="AI86" s="770"/>
      <c r="AJ86" s="770"/>
      <c r="AK86" s="771"/>
      <c r="AL86" s="74"/>
      <c r="AM86" s="65"/>
      <c r="AN86" s="65"/>
      <c r="AO86" s="65"/>
      <c r="AP86" s="65"/>
      <c r="AQ86" s="65"/>
      <c r="AR86" s="76"/>
    </row>
    <row r="87" spans="2:44" s="8" customFormat="1" ht="19" customHeight="1">
      <c r="B87" s="1003"/>
      <c r="C87" s="992"/>
      <c r="D87" s="890"/>
      <c r="E87" s="878"/>
      <c r="F87" s="878"/>
      <c r="G87" s="878"/>
      <c r="H87" s="878"/>
      <c r="I87" s="879"/>
      <c r="J87" s="772" t="s">
        <v>140</v>
      </c>
      <c r="K87" s="773"/>
      <c r="L87" s="773"/>
      <c r="M87" s="773"/>
      <c r="N87" s="774"/>
      <c r="O87" s="152" t="s">
        <v>7</v>
      </c>
      <c r="P87" s="78" t="s">
        <v>141</v>
      </c>
      <c r="Q87" s="79"/>
      <c r="R87" s="79"/>
      <c r="S87" s="79"/>
      <c r="T87" s="79"/>
      <c r="U87" s="79"/>
      <c r="V87" s="79"/>
      <c r="W87" s="79"/>
      <c r="X87" s="79"/>
      <c r="Y87" s="79"/>
      <c r="Z87" s="79"/>
      <c r="AA87" s="79"/>
      <c r="AB87" s="79"/>
      <c r="AC87" s="79"/>
      <c r="AD87" s="79"/>
      <c r="AE87" s="79"/>
      <c r="AF87" s="79"/>
      <c r="AG87" s="79"/>
      <c r="AH87" s="79"/>
      <c r="AI87" s="79"/>
      <c r="AJ87" s="79"/>
      <c r="AK87" s="80"/>
      <c r="AL87" s="70"/>
      <c r="AN87" s="8" t="s">
        <v>7</v>
      </c>
      <c r="AO87" s="8" t="str">
        <f>IF(COUNTIF($O88,"■")=0,"■","")</f>
        <v/>
      </c>
    </row>
    <row r="88" spans="2:44" s="8" customFormat="1" ht="19" customHeight="1">
      <c r="B88" s="1003"/>
      <c r="C88" s="992"/>
      <c r="D88" s="890"/>
      <c r="E88" s="878"/>
      <c r="F88" s="878"/>
      <c r="G88" s="878"/>
      <c r="H88" s="878"/>
      <c r="I88" s="879"/>
      <c r="J88" s="775"/>
      <c r="K88" s="776"/>
      <c r="L88" s="776"/>
      <c r="M88" s="776"/>
      <c r="N88" s="777"/>
      <c r="O88" s="161" t="s">
        <v>183</v>
      </c>
      <c r="P88" s="82" t="s">
        <v>142</v>
      </c>
      <c r="Q88" s="83"/>
      <c r="R88" s="83"/>
      <c r="S88" s="83"/>
      <c r="T88" s="82" t="s">
        <v>143</v>
      </c>
      <c r="U88" s="82" t="s">
        <v>144</v>
      </c>
      <c r="V88" s="83"/>
      <c r="W88" s="83"/>
      <c r="X88" s="83"/>
      <c r="Y88" s="83"/>
      <c r="Z88" s="83"/>
      <c r="AA88" s="83"/>
      <c r="AB88" s="83"/>
      <c r="AC88" s="83"/>
      <c r="AD88" s="83"/>
      <c r="AE88" s="83"/>
      <c r="AF88" s="83"/>
      <c r="AG88" s="83"/>
      <c r="AH88" s="83"/>
      <c r="AI88" s="83"/>
      <c r="AJ88" s="83"/>
      <c r="AK88" s="84"/>
      <c r="AL88" s="70"/>
      <c r="AN88" s="8" t="s">
        <v>7</v>
      </c>
      <c r="AO88" s="8" t="str">
        <f>IF(COUNTIF($O87,"■")=0,"■","")</f>
        <v>■</v>
      </c>
    </row>
    <row r="89" spans="2:44" s="8" customFormat="1" ht="18" customHeight="1">
      <c r="B89" s="1003"/>
      <c r="C89" s="992"/>
      <c r="D89" s="890"/>
      <c r="E89" s="878"/>
      <c r="F89" s="878"/>
      <c r="G89" s="878"/>
      <c r="H89" s="878"/>
      <c r="I89" s="879"/>
      <c r="J89" s="778" t="s">
        <v>127</v>
      </c>
      <c r="K89" s="917" t="s">
        <v>128</v>
      </c>
      <c r="L89" s="918"/>
      <c r="M89" s="918"/>
      <c r="N89" s="919"/>
      <c r="O89" s="917" t="s">
        <v>146</v>
      </c>
      <c r="P89" s="918"/>
      <c r="Q89" s="918"/>
      <c r="R89" s="918"/>
      <c r="S89" s="918"/>
      <c r="T89" s="918"/>
      <c r="U89" s="919"/>
      <c r="V89" s="946" t="s">
        <v>147</v>
      </c>
      <c r="W89" s="947"/>
      <c r="X89" s="917" t="s">
        <v>129</v>
      </c>
      <c r="Y89" s="918"/>
      <c r="Z89" s="918"/>
      <c r="AA89" s="918"/>
      <c r="AB89" s="918"/>
      <c r="AC89" s="918"/>
      <c r="AD89" s="918"/>
      <c r="AE89" s="918"/>
      <c r="AF89" s="918"/>
      <c r="AG89" s="918"/>
      <c r="AH89" s="918"/>
      <c r="AI89" s="918"/>
      <c r="AJ89" s="918"/>
      <c r="AK89" s="920"/>
      <c r="AL89" s="74"/>
      <c r="AM89" s="65"/>
      <c r="AN89" s="65"/>
      <c r="AO89" s="65"/>
      <c r="AP89" s="65"/>
      <c r="AQ89" s="70"/>
    </row>
    <row r="90" spans="2:44" s="8" customFormat="1" ht="18" customHeight="1">
      <c r="B90" s="1003"/>
      <c r="C90" s="992"/>
      <c r="D90" s="890"/>
      <c r="E90" s="878"/>
      <c r="F90" s="878"/>
      <c r="G90" s="878"/>
      <c r="H90" s="878"/>
      <c r="I90" s="879"/>
      <c r="J90" s="779"/>
      <c r="K90" s="757" t="s">
        <v>130</v>
      </c>
      <c r="L90" s="759"/>
      <c r="M90" s="882" t="s">
        <v>131</v>
      </c>
      <c r="N90" s="929"/>
      <c r="O90" s="757" t="s">
        <v>151</v>
      </c>
      <c r="P90" s="758"/>
      <c r="Q90" s="758"/>
      <c r="R90" s="758"/>
      <c r="S90" s="759"/>
      <c r="T90" s="882" t="s">
        <v>152</v>
      </c>
      <c r="U90" s="929"/>
      <c r="V90" s="948"/>
      <c r="W90" s="949"/>
      <c r="X90" s="757" t="s">
        <v>151</v>
      </c>
      <c r="Y90" s="758"/>
      <c r="Z90" s="758"/>
      <c r="AA90" s="758"/>
      <c r="AB90" s="759"/>
      <c r="AC90" s="950" t="s">
        <v>152</v>
      </c>
      <c r="AD90" s="951"/>
      <c r="AE90" s="882" t="s">
        <v>153</v>
      </c>
      <c r="AF90" s="759"/>
      <c r="AG90" s="882" t="s">
        <v>154</v>
      </c>
      <c r="AH90" s="758"/>
      <c r="AI90" s="758"/>
      <c r="AJ90" s="758"/>
      <c r="AK90" s="930"/>
      <c r="AL90" s="74"/>
      <c r="AM90" s="65"/>
      <c r="AN90" s="65" t="s">
        <v>148</v>
      </c>
      <c r="AO90" s="65" t="s">
        <v>149</v>
      </c>
      <c r="AP90" s="65" t="s">
        <v>150</v>
      </c>
    </row>
    <row r="91" spans="2:44" s="8" customFormat="1" ht="18" customHeight="1">
      <c r="B91" s="1003"/>
      <c r="C91" s="992"/>
      <c r="D91" s="890"/>
      <c r="E91" s="878"/>
      <c r="F91" s="878"/>
      <c r="G91" s="878"/>
      <c r="H91" s="878"/>
      <c r="I91" s="879"/>
      <c r="J91" s="75">
        <v>1</v>
      </c>
      <c r="K91" s="1178" t="s">
        <v>183</v>
      </c>
      <c r="L91" s="1179"/>
      <c r="M91" s="744" t="s">
        <v>7</v>
      </c>
      <c r="N91" s="745"/>
      <c r="O91" s="1064"/>
      <c r="P91" s="1065"/>
      <c r="Q91" s="1065"/>
      <c r="R91" s="1065"/>
      <c r="S91" s="1066"/>
      <c r="T91" s="1185" t="s">
        <v>210</v>
      </c>
      <c r="U91" s="1186"/>
      <c r="V91" s="1181" t="s">
        <v>213</v>
      </c>
      <c r="W91" s="1182"/>
      <c r="X91" s="1183" t="s">
        <v>274</v>
      </c>
      <c r="Y91" s="1184"/>
      <c r="Z91" s="1184"/>
      <c r="AA91" s="1184"/>
      <c r="AB91" s="1174"/>
      <c r="AC91" s="1173" t="s">
        <v>210</v>
      </c>
      <c r="AD91" s="1174"/>
      <c r="AE91" s="1173" t="s">
        <v>210</v>
      </c>
      <c r="AF91" s="1174"/>
      <c r="AG91" s="1175" t="s">
        <v>212</v>
      </c>
      <c r="AH91" s="1176"/>
      <c r="AI91" s="1176"/>
      <c r="AJ91" s="1176"/>
      <c r="AK91" s="1177"/>
      <c r="AL91" s="74"/>
      <c r="AM91" s="65"/>
      <c r="AN91" s="65" t="s">
        <v>107</v>
      </c>
      <c r="AO91" s="65" t="str">
        <f t="shared" ref="AO91:AO100" si="2">IF(COUNTIF($K91,"■")=0,"■","")</f>
        <v/>
      </c>
      <c r="AP91" s="65"/>
      <c r="AQ91" s="65" t="s">
        <v>107</v>
      </c>
      <c r="AR91" s="76" t="str">
        <f>IF(COUNTIF($M91,"■")=0,"■","")</f>
        <v>■</v>
      </c>
    </row>
    <row r="92" spans="2:44" s="8" customFormat="1" ht="18" customHeight="1">
      <c r="B92" s="1003"/>
      <c r="C92" s="992"/>
      <c r="D92" s="890"/>
      <c r="E92" s="878"/>
      <c r="F92" s="878"/>
      <c r="G92" s="878"/>
      <c r="H92" s="878"/>
      <c r="I92" s="879"/>
      <c r="J92" s="75">
        <v>2</v>
      </c>
      <c r="K92" s="1178" t="s">
        <v>183</v>
      </c>
      <c r="L92" s="1179"/>
      <c r="M92" s="744" t="s">
        <v>7</v>
      </c>
      <c r="N92" s="745"/>
      <c r="O92" s="850"/>
      <c r="P92" s="851"/>
      <c r="Q92" s="851"/>
      <c r="R92" s="851"/>
      <c r="S92" s="852"/>
      <c r="T92" s="1180" t="s">
        <v>210</v>
      </c>
      <c r="U92" s="1180"/>
      <c r="V92" s="1181" t="s">
        <v>211</v>
      </c>
      <c r="W92" s="1182"/>
      <c r="X92" s="1183" t="s">
        <v>214</v>
      </c>
      <c r="Y92" s="1184"/>
      <c r="Z92" s="1184"/>
      <c r="AA92" s="1184"/>
      <c r="AB92" s="1184"/>
      <c r="AC92" s="1173" t="s">
        <v>215</v>
      </c>
      <c r="AD92" s="1174"/>
      <c r="AE92" s="1173" t="s">
        <v>216</v>
      </c>
      <c r="AF92" s="1174"/>
      <c r="AG92" s="1175" t="s">
        <v>217</v>
      </c>
      <c r="AH92" s="1176"/>
      <c r="AI92" s="1176"/>
      <c r="AJ92" s="1176"/>
      <c r="AK92" s="1177"/>
      <c r="AL92" s="74"/>
      <c r="AM92" s="65"/>
      <c r="AN92" s="65" t="s">
        <v>107</v>
      </c>
      <c r="AO92" s="65" t="str">
        <f t="shared" si="2"/>
        <v/>
      </c>
      <c r="AP92" s="65"/>
      <c r="AQ92" s="65" t="s">
        <v>107</v>
      </c>
      <c r="AR92" s="76" t="str">
        <f t="shared" ref="AR92:AR100" si="3">IF(COUNTIF($M92,"■")=0,"■","")</f>
        <v>■</v>
      </c>
    </row>
    <row r="93" spans="2:44" s="8" customFormat="1" ht="18" customHeight="1">
      <c r="B93" s="1003"/>
      <c r="C93" s="992"/>
      <c r="D93" s="890"/>
      <c r="E93" s="878"/>
      <c r="F93" s="878"/>
      <c r="G93" s="878"/>
      <c r="H93" s="878"/>
      <c r="I93" s="879"/>
      <c r="J93" s="75">
        <v>3</v>
      </c>
      <c r="K93" s="742" t="s">
        <v>7</v>
      </c>
      <c r="L93" s="743"/>
      <c r="M93" s="744" t="s">
        <v>7</v>
      </c>
      <c r="N93" s="745"/>
      <c r="O93" s="850"/>
      <c r="P93" s="851"/>
      <c r="Q93" s="851"/>
      <c r="R93" s="851"/>
      <c r="S93" s="852"/>
      <c r="T93" s="817"/>
      <c r="U93" s="817"/>
      <c r="V93" s="818"/>
      <c r="W93" s="819"/>
      <c r="X93" s="863"/>
      <c r="Y93" s="864"/>
      <c r="Z93" s="864"/>
      <c r="AA93" s="864"/>
      <c r="AB93" s="864"/>
      <c r="AC93" s="786"/>
      <c r="AD93" s="787"/>
      <c r="AE93" s="786"/>
      <c r="AF93" s="787"/>
      <c r="AG93" s="847"/>
      <c r="AH93" s="848"/>
      <c r="AI93" s="848"/>
      <c r="AJ93" s="848"/>
      <c r="AK93" s="849"/>
      <c r="AL93" s="74"/>
      <c r="AM93" s="65"/>
      <c r="AN93" s="65" t="s">
        <v>107</v>
      </c>
      <c r="AO93" s="65" t="str">
        <f t="shared" si="2"/>
        <v>■</v>
      </c>
      <c r="AP93" s="65"/>
      <c r="AQ93" s="65" t="s">
        <v>107</v>
      </c>
      <c r="AR93" s="76" t="str">
        <f t="shared" si="3"/>
        <v>■</v>
      </c>
    </row>
    <row r="94" spans="2:44" s="8" customFormat="1" ht="18" customHeight="1">
      <c r="B94" s="1003"/>
      <c r="C94" s="992"/>
      <c r="D94" s="890"/>
      <c r="E94" s="878"/>
      <c r="F94" s="878"/>
      <c r="G94" s="878"/>
      <c r="H94" s="878"/>
      <c r="I94" s="879"/>
      <c r="J94" s="75">
        <v>4</v>
      </c>
      <c r="K94" s="742" t="s">
        <v>7</v>
      </c>
      <c r="L94" s="743"/>
      <c r="M94" s="744" t="s">
        <v>7</v>
      </c>
      <c r="N94" s="745"/>
      <c r="O94" s="850"/>
      <c r="P94" s="851"/>
      <c r="Q94" s="851"/>
      <c r="R94" s="851"/>
      <c r="S94" s="852"/>
      <c r="T94" s="817"/>
      <c r="U94" s="817"/>
      <c r="V94" s="818"/>
      <c r="W94" s="819"/>
      <c r="X94" s="863"/>
      <c r="Y94" s="864"/>
      <c r="Z94" s="864"/>
      <c r="AA94" s="864"/>
      <c r="AB94" s="864"/>
      <c r="AC94" s="786"/>
      <c r="AD94" s="787"/>
      <c r="AE94" s="786"/>
      <c r="AF94" s="787"/>
      <c r="AG94" s="847"/>
      <c r="AH94" s="848"/>
      <c r="AI94" s="848"/>
      <c r="AJ94" s="848"/>
      <c r="AK94" s="849"/>
      <c r="AL94" s="74"/>
      <c r="AM94" s="65"/>
      <c r="AN94" s="65" t="s">
        <v>107</v>
      </c>
      <c r="AO94" s="65" t="str">
        <f t="shared" si="2"/>
        <v>■</v>
      </c>
      <c r="AP94" s="65"/>
      <c r="AQ94" s="65" t="s">
        <v>107</v>
      </c>
      <c r="AR94" s="76" t="str">
        <f t="shared" si="3"/>
        <v>■</v>
      </c>
    </row>
    <row r="95" spans="2:44" s="8" customFormat="1" ht="18" customHeight="1">
      <c r="B95" s="1003"/>
      <c r="C95" s="992"/>
      <c r="D95" s="890"/>
      <c r="E95" s="878"/>
      <c r="F95" s="878"/>
      <c r="G95" s="878"/>
      <c r="H95" s="878"/>
      <c r="I95" s="879"/>
      <c r="J95" s="75">
        <v>5</v>
      </c>
      <c r="K95" s="742" t="s">
        <v>7</v>
      </c>
      <c r="L95" s="743"/>
      <c r="M95" s="744" t="s">
        <v>7</v>
      </c>
      <c r="N95" s="745"/>
      <c r="O95" s="850"/>
      <c r="P95" s="851"/>
      <c r="Q95" s="851"/>
      <c r="R95" s="851"/>
      <c r="S95" s="852"/>
      <c r="T95" s="817"/>
      <c r="U95" s="817"/>
      <c r="V95" s="818"/>
      <c r="W95" s="819"/>
      <c r="X95" s="863"/>
      <c r="Y95" s="864"/>
      <c r="Z95" s="864"/>
      <c r="AA95" s="864"/>
      <c r="AB95" s="864"/>
      <c r="AC95" s="786"/>
      <c r="AD95" s="787"/>
      <c r="AE95" s="786"/>
      <c r="AF95" s="787"/>
      <c r="AG95" s="847"/>
      <c r="AH95" s="848"/>
      <c r="AI95" s="848"/>
      <c r="AJ95" s="848"/>
      <c r="AK95" s="849"/>
      <c r="AL95" s="74"/>
      <c r="AM95" s="65"/>
      <c r="AN95" s="65" t="s">
        <v>107</v>
      </c>
      <c r="AO95" s="65" t="str">
        <f t="shared" si="2"/>
        <v>■</v>
      </c>
      <c r="AP95" s="65"/>
      <c r="AQ95" s="65" t="s">
        <v>107</v>
      </c>
      <c r="AR95" s="76" t="str">
        <f t="shared" si="3"/>
        <v>■</v>
      </c>
    </row>
    <row r="96" spans="2:44" s="8" customFormat="1" ht="18" customHeight="1">
      <c r="B96" s="1003"/>
      <c r="C96" s="992"/>
      <c r="D96" s="890"/>
      <c r="E96" s="878"/>
      <c r="F96" s="878"/>
      <c r="G96" s="878"/>
      <c r="H96" s="878"/>
      <c r="I96" s="879"/>
      <c r="J96" s="75">
        <v>6</v>
      </c>
      <c r="K96" s="742" t="s">
        <v>7</v>
      </c>
      <c r="L96" s="743"/>
      <c r="M96" s="744" t="s">
        <v>7</v>
      </c>
      <c r="N96" s="745"/>
      <c r="O96" s="850"/>
      <c r="P96" s="851"/>
      <c r="Q96" s="851"/>
      <c r="R96" s="851"/>
      <c r="S96" s="852"/>
      <c r="T96" s="817"/>
      <c r="U96" s="817"/>
      <c r="V96" s="818"/>
      <c r="W96" s="819"/>
      <c r="X96" s="863"/>
      <c r="Y96" s="864"/>
      <c r="Z96" s="864"/>
      <c r="AA96" s="864"/>
      <c r="AB96" s="864"/>
      <c r="AC96" s="786"/>
      <c r="AD96" s="787"/>
      <c r="AE96" s="786"/>
      <c r="AF96" s="787"/>
      <c r="AG96" s="847"/>
      <c r="AH96" s="848"/>
      <c r="AI96" s="848"/>
      <c r="AJ96" s="848"/>
      <c r="AK96" s="849"/>
      <c r="AL96" s="74"/>
      <c r="AM96" s="65"/>
      <c r="AN96" s="65" t="s">
        <v>107</v>
      </c>
      <c r="AO96" s="65" t="str">
        <f t="shared" si="2"/>
        <v>■</v>
      </c>
      <c r="AP96" s="65"/>
      <c r="AQ96" s="65" t="s">
        <v>107</v>
      </c>
      <c r="AR96" s="76" t="str">
        <f t="shared" si="3"/>
        <v>■</v>
      </c>
    </row>
    <row r="97" spans="2:44" s="8" customFormat="1" ht="18" customHeight="1">
      <c r="B97" s="1003"/>
      <c r="C97" s="992"/>
      <c r="D97" s="890"/>
      <c r="E97" s="878"/>
      <c r="F97" s="878"/>
      <c r="G97" s="878"/>
      <c r="H97" s="878"/>
      <c r="I97" s="879"/>
      <c r="J97" s="75">
        <v>7</v>
      </c>
      <c r="K97" s="742" t="s">
        <v>7</v>
      </c>
      <c r="L97" s="743"/>
      <c r="M97" s="744" t="s">
        <v>7</v>
      </c>
      <c r="N97" s="745"/>
      <c r="O97" s="850"/>
      <c r="P97" s="851"/>
      <c r="Q97" s="851"/>
      <c r="R97" s="851"/>
      <c r="S97" s="852"/>
      <c r="T97" s="817"/>
      <c r="U97" s="817"/>
      <c r="V97" s="818"/>
      <c r="W97" s="819"/>
      <c r="X97" s="863"/>
      <c r="Y97" s="864"/>
      <c r="Z97" s="864"/>
      <c r="AA97" s="864"/>
      <c r="AB97" s="864"/>
      <c r="AC97" s="786"/>
      <c r="AD97" s="787"/>
      <c r="AE97" s="786"/>
      <c r="AF97" s="787"/>
      <c r="AG97" s="847"/>
      <c r="AH97" s="848"/>
      <c r="AI97" s="848"/>
      <c r="AJ97" s="848"/>
      <c r="AK97" s="849"/>
      <c r="AL97" s="74"/>
      <c r="AM97" s="65"/>
      <c r="AN97" s="65" t="s">
        <v>107</v>
      </c>
      <c r="AO97" s="65" t="str">
        <f t="shared" si="2"/>
        <v>■</v>
      </c>
      <c r="AP97" s="65"/>
      <c r="AQ97" s="65" t="s">
        <v>107</v>
      </c>
      <c r="AR97" s="76" t="str">
        <f t="shared" si="3"/>
        <v>■</v>
      </c>
    </row>
    <row r="98" spans="2:44" s="8" customFormat="1" ht="18" customHeight="1">
      <c r="B98" s="1003"/>
      <c r="C98" s="992"/>
      <c r="D98" s="890"/>
      <c r="E98" s="878"/>
      <c r="F98" s="878"/>
      <c r="G98" s="878"/>
      <c r="H98" s="878"/>
      <c r="I98" s="879"/>
      <c r="J98" s="75">
        <v>8</v>
      </c>
      <c r="K98" s="742" t="s">
        <v>7</v>
      </c>
      <c r="L98" s="743"/>
      <c r="M98" s="744" t="s">
        <v>7</v>
      </c>
      <c r="N98" s="745"/>
      <c r="O98" s="850"/>
      <c r="P98" s="851"/>
      <c r="Q98" s="851"/>
      <c r="R98" s="851"/>
      <c r="S98" s="852"/>
      <c r="T98" s="817"/>
      <c r="U98" s="817"/>
      <c r="V98" s="818"/>
      <c r="W98" s="819"/>
      <c r="X98" s="863"/>
      <c r="Y98" s="864"/>
      <c r="Z98" s="864"/>
      <c r="AA98" s="864"/>
      <c r="AB98" s="864"/>
      <c r="AC98" s="786"/>
      <c r="AD98" s="787"/>
      <c r="AE98" s="786"/>
      <c r="AF98" s="787"/>
      <c r="AG98" s="847"/>
      <c r="AH98" s="848"/>
      <c r="AI98" s="848"/>
      <c r="AJ98" s="848"/>
      <c r="AK98" s="849"/>
      <c r="AL98" s="74"/>
      <c r="AM98" s="65"/>
      <c r="AN98" s="65" t="s">
        <v>107</v>
      </c>
      <c r="AO98" s="65" t="str">
        <f t="shared" si="2"/>
        <v>■</v>
      </c>
      <c r="AP98" s="65"/>
      <c r="AQ98" s="65" t="s">
        <v>107</v>
      </c>
      <c r="AR98" s="76" t="str">
        <f t="shared" si="3"/>
        <v>■</v>
      </c>
    </row>
    <row r="99" spans="2:44" s="8" customFormat="1" ht="18" customHeight="1">
      <c r="B99" s="1003"/>
      <c r="C99" s="992"/>
      <c r="D99" s="890"/>
      <c r="E99" s="878"/>
      <c r="F99" s="878"/>
      <c r="G99" s="878"/>
      <c r="H99" s="878"/>
      <c r="I99" s="879"/>
      <c r="J99" s="75">
        <v>9</v>
      </c>
      <c r="K99" s="742" t="s">
        <v>7</v>
      </c>
      <c r="L99" s="743"/>
      <c r="M99" s="744" t="s">
        <v>7</v>
      </c>
      <c r="N99" s="745"/>
      <c r="O99" s="850"/>
      <c r="P99" s="851"/>
      <c r="Q99" s="851"/>
      <c r="R99" s="851"/>
      <c r="S99" s="852"/>
      <c r="T99" s="817"/>
      <c r="U99" s="817"/>
      <c r="V99" s="818"/>
      <c r="W99" s="819"/>
      <c r="X99" s="863"/>
      <c r="Y99" s="864"/>
      <c r="Z99" s="864"/>
      <c r="AA99" s="864"/>
      <c r="AB99" s="864"/>
      <c r="AC99" s="786"/>
      <c r="AD99" s="787"/>
      <c r="AE99" s="786"/>
      <c r="AF99" s="787"/>
      <c r="AG99" s="847"/>
      <c r="AH99" s="848"/>
      <c r="AI99" s="848"/>
      <c r="AJ99" s="848"/>
      <c r="AK99" s="849"/>
      <c r="AL99" s="74"/>
      <c r="AM99" s="65"/>
      <c r="AN99" s="65" t="s">
        <v>107</v>
      </c>
      <c r="AO99" s="65" t="str">
        <f t="shared" si="2"/>
        <v>■</v>
      </c>
      <c r="AP99" s="65"/>
      <c r="AQ99" s="65" t="s">
        <v>107</v>
      </c>
      <c r="AR99" s="76" t="str">
        <f t="shared" si="3"/>
        <v>■</v>
      </c>
    </row>
    <row r="100" spans="2:44" s="8" customFormat="1" ht="18" customHeight="1" thickBot="1">
      <c r="B100" s="1004"/>
      <c r="C100" s="993"/>
      <c r="D100" s="891"/>
      <c r="E100" s="880"/>
      <c r="F100" s="880"/>
      <c r="G100" s="880"/>
      <c r="H100" s="880"/>
      <c r="I100" s="881"/>
      <c r="J100" s="85">
        <v>10</v>
      </c>
      <c r="K100" s="883" t="s">
        <v>7</v>
      </c>
      <c r="L100" s="884"/>
      <c r="M100" s="944" t="s">
        <v>7</v>
      </c>
      <c r="N100" s="945"/>
      <c r="O100" s="855"/>
      <c r="P100" s="856"/>
      <c r="Q100" s="856"/>
      <c r="R100" s="856"/>
      <c r="S100" s="857"/>
      <c r="T100" s="858"/>
      <c r="U100" s="858"/>
      <c r="V100" s="859"/>
      <c r="W100" s="860"/>
      <c r="X100" s="861"/>
      <c r="Y100" s="862"/>
      <c r="Z100" s="862"/>
      <c r="AA100" s="862"/>
      <c r="AB100" s="862"/>
      <c r="AC100" s="853"/>
      <c r="AD100" s="854"/>
      <c r="AE100" s="853"/>
      <c r="AF100" s="854"/>
      <c r="AG100" s="1011"/>
      <c r="AH100" s="1012"/>
      <c r="AI100" s="1012"/>
      <c r="AJ100" s="1012"/>
      <c r="AK100" s="1013"/>
      <c r="AL100" s="74"/>
      <c r="AM100" s="65"/>
      <c r="AN100" s="65" t="s">
        <v>107</v>
      </c>
      <c r="AO100" s="65" t="str">
        <f t="shared" si="2"/>
        <v>■</v>
      </c>
      <c r="AP100" s="65"/>
      <c r="AQ100" s="65" t="s">
        <v>107</v>
      </c>
      <c r="AR100" s="76" t="str">
        <f t="shared" si="3"/>
        <v>■</v>
      </c>
    </row>
    <row r="101" spans="2:44" s="8" customFormat="1" ht="12.75" customHeight="1">
      <c r="B101" s="160" t="s">
        <v>168</v>
      </c>
      <c r="C101" s="92"/>
      <c r="D101" s="92"/>
      <c r="E101" s="93"/>
      <c r="F101" s="93"/>
      <c r="G101" s="93"/>
      <c r="H101" s="93"/>
      <c r="I101" s="93"/>
      <c r="J101" s="86"/>
      <c r="K101" s="81"/>
      <c r="L101" s="81"/>
      <c r="M101" s="81"/>
      <c r="N101" s="81"/>
      <c r="O101" s="87"/>
      <c r="P101" s="87"/>
      <c r="Q101" s="87"/>
      <c r="R101" s="87"/>
      <c r="S101" s="87"/>
      <c r="T101" s="87"/>
      <c r="U101" s="87"/>
      <c r="V101" s="88"/>
      <c r="W101" s="88"/>
      <c r="X101" s="89"/>
      <c r="Y101" s="89"/>
      <c r="Z101" s="89"/>
      <c r="AA101" s="89"/>
      <c r="AB101" s="89"/>
      <c r="AC101" s="89"/>
      <c r="AD101" s="89"/>
      <c r="AE101" s="89"/>
      <c r="AF101" s="89"/>
      <c r="AG101" s="90"/>
      <c r="AH101" s="90"/>
      <c r="AI101" s="90"/>
      <c r="AJ101" s="90"/>
      <c r="AK101" s="90"/>
      <c r="AL101" s="74"/>
      <c r="AM101" s="65"/>
      <c r="AN101" s="65"/>
      <c r="AO101" s="65"/>
      <c r="AP101" s="65"/>
      <c r="AQ101" s="65"/>
      <c r="AR101" s="76"/>
    </row>
    <row r="102" spans="2:44" s="8" customFormat="1" ht="18" customHeight="1">
      <c r="B102" s="97"/>
      <c r="C102" s="92"/>
      <c r="D102" s="92"/>
      <c r="E102" s="93"/>
      <c r="F102" s="93"/>
      <c r="G102" s="93"/>
      <c r="H102" s="93"/>
      <c r="I102" s="93"/>
      <c r="J102" s="86"/>
      <c r="K102" s="81"/>
      <c r="L102" s="81"/>
      <c r="M102" s="81"/>
      <c r="N102" s="81"/>
      <c r="O102" s="87"/>
      <c r="P102" s="87"/>
      <c r="Q102" s="87"/>
      <c r="R102" s="87"/>
      <c r="S102" s="87"/>
      <c r="T102" s="87"/>
      <c r="U102" s="87"/>
      <c r="V102" s="88"/>
      <c r="W102" s="88"/>
      <c r="X102" s="89"/>
      <c r="Y102" s="89"/>
      <c r="Z102" s="89"/>
      <c r="AA102" s="89"/>
      <c r="AB102" s="89"/>
      <c r="AC102" s="89"/>
      <c r="AD102" s="89"/>
      <c r="AE102" s="89"/>
      <c r="AF102" s="89"/>
      <c r="AG102" s="90"/>
      <c r="AH102" s="90"/>
      <c r="AI102" s="90"/>
      <c r="AJ102" s="90"/>
      <c r="AK102" s="90"/>
      <c r="AL102" s="74"/>
      <c r="AM102" s="65"/>
      <c r="AN102" s="65"/>
      <c r="AO102" s="65"/>
      <c r="AP102" s="65"/>
      <c r="AQ102" s="65"/>
      <c r="AR102" s="76"/>
    </row>
    <row r="103" spans="2:44" ht="17.25" customHeight="1" thickBot="1">
      <c r="B103" s="2"/>
      <c r="C103" s="32"/>
      <c r="D103" s="33"/>
      <c r="E103" s="33"/>
      <c r="F103" s="33"/>
      <c r="G103" s="33"/>
      <c r="H103" s="33"/>
      <c r="I103" s="33"/>
      <c r="J103" s="47"/>
      <c r="K103" s="47"/>
      <c r="L103" s="47"/>
      <c r="M103" s="34"/>
      <c r="N103" s="34"/>
      <c r="O103" s="34"/>
      <c r="P103" s="34"/>
      <c r="Q103" s="34"/>
      <c r="R103" s="34"/>
      <c r="S103" s="34"/>
      <c r="T103" s="34"/>
      <c r="U103" s="34"/>
      <c r="V103" s="34"/>
      <c r="W103" s="34"/>
      <c r="X103" s="47"/>
      <c r="Y103" s="47"/>
      <c r="Z103" s="47"/>
      <c r="AA103" s="35"/>
      <c r="AB103" s="35"/>
      <c r="AC103" s="35"/>
      <c r="AD103" s="35"/>
      <c r="AE103" s="35"/>
      <c r="AF103" s="35"/>
      <c r="AG103" s="35"/>
      <c r="AH103" s="35"/>
      <c r="AI103" s="35"/>
      <c r="AJ103" s="35"/>
      <c r="AK103" s="35"/>
    </row>
    <row r="104" spans="2:44" ht="18" customHeight="1">
      <c r="B104" s="780" t="s">
        <v>11</v>
      </c>
      <c r="C104" s="781"/>
      <c r="D104" s="781"/>
      <c r="E104" s="781"/>
      <c r="F104" s="782"/>
      <c r="G104" s="873"/>
      <c r="H104" s="873"/>
      <c r="I104" s="873"/>
      <c r="J104" s="873"/>
      <c r="K104" s="873"/>
      <c r="L104" s="873"/>
      <c r="M104" s="873"/>
      <c r="N104" s="873"/>
      <c r="O104" s="873"/>
      <c r="P104" s="873"/>
      <c r="Q104" s="873"/>
      <c r="R104" s="873"/>
      <c r="S104" s="873"/>
      <c r="T104" s="873"/>
      <c r="U104" s="873"/>
      <c r="V104" s="873"/>
      <c r="W104" s="873"/>
      <c r="X104" s="873"/>
      <c r="Y104" s="873"/>
      <c r="Z104" s="873"/>
      <c r="AA104" s="873"/>
      <c r="AB104" s="873"/>
      <c r="AC104" s="873"/>
      <c r="AD104" s="873"/>
      <c r="AE104" s="873"/>
      <c r="AF104" s="873"/>
      <c r="AG104" s="873"/>
      <c r="AH104" s="873"/>
      <c r="AI104" s="873"/>
      <c r="AJ104" s="873"/>
      <c r="AK104" s="874"/>
    </row>
    <row r="105" spans="2:44" ht="18" customHeight="1" thickBot="1">
      <c r="B105" s="783"/>
      <c r="C105" s="784"/>
      <c r="D105" s="784"/>
      <c r="E105" s="784"/>
      <c r="F105" s="785"/>
      <c r="G105" s="875"/>
      <c r="H105" s="875"/>
      <c r="I105" s="875"/>
      <c r="J105" s="875"/>
      <c r="K105" s="875"/>
      <c r="L105" s="875"/>
      <c r="M105" s="875"/>
      <c r="N105" s="875"/>
      <c r="O105" s="875"/>
      <c r="P105" s="875"/>
      <c r="Q105" s="875"/>
      <c r="R105" s="875"/>
      <c r="S105" s="875"/>
      <c r="T105" s="875"/>
      <c r="U105" s="875"/>
      <c r="V105" s="875"/>
      <c r="W105" s="875"/>
      <c r="X105" s="875"/>
      <c r="Y105" s="875"/>
      <c r="Z105" s="875"/>
      <c r="AA105" s="875"/>
      <c r="AB105" s="875"/>
      <c r="AC105" s="875"/>
      <c r="AD105" s="875"/>
      <c r="AE105" s="875"/>
      <c r="AF105" s="875"/>
      <c r="AG105" s="875"/>
      <c r="AH105" s="875"/>
      <c r="AI105" s="875"/>
      <c r="AJ105" s="875"/>
      <c r="AK105" s="876"/>
    </row>
    <row r="106" spans="2:44" ht="10" customHeight="1">
      <c r="B106" s="33"/>
      <c r="C106" s="33"/>
      <c r="D106" s="33"/>
      <c r="E106" s="33"/>
      <c r="F106" s="33"/>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row>
    <row r="107" spans="2:44" ht="18" customHeight="1">
      <c r="B107" s="41" t="s">
        <v>12</v>
      </c>
      <c r="C107" s="33"/>
      <c r="D107" s="33"/>
      <c r="E107" s="33"/>
      <c r="F107" s="33"/>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row>
    <row r="108" spans="2:44" ht="24" customHeight="1">
      <c r="B108" s="982" t="s">
        <v>186</v>
      </c>
      <c r="C108" s="983"/>
      <c r="D108" s="983"/>
      <c r="E108" s="983"/>
      <c r="F108" s="984"/>
      <c r="G108" s="739" t="s">
        <v>204</v>
      </c>
      <c r="H108" s="740"/>
      <c r="I108" s="741"/>
      <c r="J108" s="885" t="s">
        <v>13</v>
      </c>
      <c r="K108" s="886"/>
      <c r="L108" s="886"/>
      <c r="M108" s="886"/>
      <c r="N108" s="886"/>
      <c r="O108" s="755">
        <v>25</v>
      </c>
      <c r="P108" s="755"/>
      <c r="Q108" s="756" t="s">
        <v>254</v>
      </c>
      <c r="R108" s="756"/>
      <c r="S108" s="756"/>
      <c r="T108" s="756"/>
      <c r="U108" s="756"/>
      <c r="V108" s="756"/>
      <c r="W108" s="959" t="s">
        <v>255</v>
      </c>
      <c r="X108" s="960"/>
      <c r="Y108" s="960"/>
      <c r="Z108" s="960"/>
      <c r="AA108" s="960"/>
      <c r="AB108" s="960"/>
      <c r="AC108" s="960"/>
      <c r="AD108" s="960"/>
      <c r="AE108" s="960"/>
      <c r="AF108" s="960"/>
      <c r="AG108" s="960"/>
      <c r="AH108" s="960"/>
      <c r="AI108" s="960"/>
      <c r="AJ108" s="960"/>
      <c r="AK108" s="961"/>
    </row>
    <row r="109" spans="2:44" ht="24" customHeight="1">
      <c r="B109" s="985"/>
      <c r="C109" s="793"/>
      <c r="D109" s="793"/>
      <c r="E109" s="793"/>
      <c r="F109" s="794"/>
      <c r="G109" s="887" t="s">
        <v>191</v>
      </c>
      <c r="H109" s="895"/>
      <c r="I109" s="888"/>
      <c r="J109" s="885" t="s">
        <v>13</v>
      </c>
      <c r="K109" s="886"/>
      <c r="L109" s="886"/>
      <c r="M109" s="886"/>
      <c r="N109" s="886"/>
      <c r="O109" s="755">
        <v>7</v>
      </c>
      <c r="P109" s="755"/>
      <c r="Q109" s="756" t="s">
        <v>254</v>
      </c>
      <c r="R109" s="756"/>
      <c r="S109" s="756"/>
      <c r="T109" s="756"/>
      <c r="U109" s="756"/>
      <c r="V109" s="756"/>
      <c r="W109" s="962"/>
      <c r="X109" s="963"/>
      <c r="Y109" s="963"/>
      <c r="Z109" s="963"/>
      <c r="AA109" s="963"/>
      <c r="AB109" s="963"/>
      <c r="AC109" s="963"/>
      <c r="AD109" s="963"/>
      <c r="AE109" s="963"/>
      <c r="AF109" s="963"/>
      <c r="AG109" s="963"/>
      <c r="AH109" s="963"/>
      <c r="AI109" s="963"/>
      <c r="AJ109" s="963"/>
      <c r="AK109" s="964"/>
    </row>
    <row r="110" spans="2:44" ht="24" customHeight="1">
      <c r="B110" s="986"/>
      <c r="C110" s="987"/>
      <c r="D110" s="987"/>
      <c r="E110" s="987"/>
      <c r="F110" s="988"/>
      <c r="G110" s="887" t="s">
        <v>9</v>
      </c>
      <c r="H110" s="895"/>
      <c r="I110" s="888"/>
      <c r="J110" s="885" t="s">
        <v>13</v>
      </c>
      <c r="K110" s="886"/>
      <c r="L110" s="886"/>
      <c r="M110" s="886"/>
      <c r="N110" s="886"/>
      <c r="O110" s="755">
        <v>7</v>
      </c>
      <c r="P110" s="755"/>
      <c r="Q110" s="756" t="s">
        <v>254</v>
      </c>
      <c r="R110" s="756"/>
      <c r="S110" s="756"/>
      <c r="T110" s="756"/>
      <c r="U110" s="756"/>
      <c r="V110" s="756"/>
      <c r="W110" s="962"/>
      <c r="X110" s="963"/>
      <c r="Y110" s="963"/>
      <c r="Z110" s="963"/>
      <c r="AA110" s="963"/>
      <c r="AB110" s="963"/>
      <c r="AC110" s="963"/>
      <c r="AD110" s="963"/>
      <c r="AE110" s="963"/>
      <c r="AF110" s="963"/>
      <c r="AG110" s="963"/>
      <c r="AH110" s="963"/>
      <c r="AI110" s="963"/>
      <c r="AJ110" s="963"/>
      <c r="AK110" s="964"/>
    </row>
    <row r="111" spans="2:44" s="146" customFormat="1" ht="24" customHeight="1">
      <c r="B111" s="764" t="s">
        <v>14</v>
      </c>
      <c r="C111" s="765"/>
      <c r="D111" s="765"/>
      <c r="E111" s="765"/>
      <c r="F111" s="766"/>
      <c r="G111" s="936" t="s">
        <v>220</v>
      </c>
      <c r="H111" s="937"/>
      <c r="I111" s="937"/>
      <c r="J111" s="937"/>
      <c r="K111" s="938"/>
      <c r="L111" s="939" t="s">
        <v>238</v>
      </c>
      <c r="M111" s="940"/>
      <c r="N111" s="940"/>
      <c r="O111" s="940"/>
      <c r="P111" s="940"/>
      <c r="Q111" s="940"/>
      <c r="R111" s="940"/>
      <c r="S111" s="940"/>
      <c r="T111" s="940"/>
      <c r="U111" s="940"/>
      <c r="V111" s="940"/>
      <c r="W111" s="940"/>
      <c r="X111" s="940"/>
      <c r="Y111" s="940"/>
      <c r="Z111" s="940"/>
      <c r="AA111" s="940"/>
      <c r="AB111" s="940"/>
      <c r="AC111" s="940"/>
      <c r="AD111" s="940"/>
      <c r="AE111" s="940"/>
      <c r="AF111" s="940"/>
      <c r="AG111" s="940"/>
      <c r="AH111" s="940"/>
      <c r="AI111" s="940"/>
      <c r="AJ111" s="940"/>
      <c r="AK111" s="941"/>
      <c r="AN111" s="146" t="s">
        <v>232</v>
      </c>
      <c r="AO111" s="146" t="s">
        <v>222</v>
      </c>
    </row>
    <row r="112" spans="2:44" s="146" customFormat="1" ht="24" customHeight="1">
      <c r="B112" s="767"/>
      <c r="C112" s="768"/>
      <c r="D112" s="768"/>
      <c r="E112" s="768"/>
      <c r="F112" s="769"/>
      <c r="G112" s="942" t="s">
        <v>223</v>
      </c>
      <c r="H112" s="942"/>
      <c r="I112" s="942"/>
      <c r="J112" s="942" t="s">
        <v>233</v>
      </c>
      <c r="K112" s="942"/>
      <c r="L112" s="943" t="s">
        <v>261</v>
      </c>
      <c r="M112" s="943"/>
      <c r="N112" s="943"/>
      <c r="O112" s="943"/>
      <c r="P112" s="943"/>
      <c r="Q112" s="943"/>
      <c r="R112" s="943"/>
      <c r="S112" s="943"/>
      <c r="T112" s="943"/>
      <c r="U112" s="943"/>
      <c r="V112" s="943"/>
      <c r="W112" s="943"/>
      <c r="X112" s="943"/>
      <c r="Y112" s="943"/>
      <c r="Z112" s="943"/>
      <c r="AA112" s="943"/>
      <c r="AB112" s="943"/>
      <c r="AC112" s="943"/>
      <c r="AD112" s="943"/>
      <c r="AE112" s="943"/>
      <c r="AF112" s="943"/>
      <c r="AG112" s="943"/>
      <c r="AH112" s="943"/>
      <c r="AI112" s="943"/>
      <c r="AJ112" s="943"/>
      <c r="AK112" s="943"/>
    </row>
    <row r="113" spans="2:41" s="146" customFormat="1" ht="24" customHeight="1">
      <c r="B113" s="767"/>
      <c r="C113" s="768"/>
      <c r="D113" s="768"/>
      <c r="E113" s="768"/>
      <c r="F113" s="769"/>
      <c r="G113" s="942"/>
      <c r="H113" s="942"/>
      <c r="I113" s="942"/>
      <c r="J113" s="942" t="s">
        <v>234</v>
      </c>
      <c r="K113" s="942"/>
      <c r="L113" s="943" t="s">
        <v>296</v>
      </c>
      <c r="M113" s="943"/>
      <c r="N113" s="943"/>
      <c r="O113" s="943"/>
      <c r="P113" s="943"/>
      <c r="Q113" s="943"/>
      <c r="R113" s="943"/>
      <c r="S113" s="943"/>
      <c r="T113" s="943"/>
      <c r="U113" s="943"/>
      <c r="V113" s="943"/>
      <c r="W113" s="943"/>
      <c r="X113" s="943"/>
      <c r="Y113" s="943"/>
      <c r="Z113" s="943"/>
      <c r="AA113" s="943"/>
      <c r="AB113" s="943"/>
      <c r="AC113" s="943"/>
      <c r="AD113" s="943"/>
      <c r="AE113" s="943"/>
      <c r="AF113" s="943"/>
      <c r="AG113" s="943"/>
      <c r="AH113" s="943"/>
      <c r="AI113" s="943"/>
      <c r="AJ113" s="943"/>
      <c r="AK113" s="943"/>
    </row>
    <row r="114" spans="2:41" s="146" customFormat="1" ht="28" customHeight="1">
      <c r="B114" s="767"/>
      <c r="C114" s="768"/>
      <c r="D114" s="768"/>
      <c r="E114" s="768"/>
      <c r="F114" s="769"/>
      <c r="G114" s="942"/>
      <c r="H114" s="942"/>
      <c r="I114" s="942"/>
      <c r="J114" s="942" t="s">
        <v>235</v>
      </c>
      <c r="K114" s="942"/>
      <c r="L114" s="954" t="s">
        <v>295</v>
      </c>
      <c r="M114" s="955"/>
      <c r="N114" s="955"/>
      <c r="O114" s="955"/>
      <c r="P114" s="955"/>
      <c r="Q114" s="956" t="s">
        <v>236</v>
      </c>
      <c r="R114" s="957"/>
      <c r="S114" s="957"/>
      <c r="T114" s="957"/>
      <c r="U114" s="957"/>
      <c r="V114" s="957"/>
      <c r="W114" s="957"/>
      <c r="X114" s="957"/>
      <c r="Y114" s="957"/>
      <c r="Z114" s="957"/>
      <c r="AA114" s="957"/>
      <c r="AB114" s="957"/>
      <c r="AC114" s="957"/>
      <c r="AD114" s="957"/>
      <c r="AE114" s="957"/>
      <c r="AF114" s="957"/>
      <c r="AG114" s="957"/>
      <c r="AH114" s="957"/>
      <c r="AI114" s="957"/>
      <c r="AJ114" s="957"/>
      <c r="AK114" s="958"/>
    </row>
    <row r="115" spans="2:41" s="146" customFormat="1" ht="22" customHeight="1">
      <c r="B115" s="764" t="s">
        <v>237</v>
      </c>
      <c r="C115" s="765"/>
      <c r="D115" s="765"/>
      <c r="E115" s="765"/>
      <c r="F115" s="766"/>
      <c r="G115" s="936" t="s">
        <v>229</v>
      </c>
      <c r="H115" s="937"/>
      <c r="I115" s="937"/>
      <c r="J115" s="937"/>
      <c r="K115" s="938"/>
      <c r="L115" s="976" t="s">
        <v>247</v>
      </c>
      <c r="M115" s="976"/>
      <c r="N115" s="976"/>
      <c r="O115" s="976"/>
      <c r="P115" s="976"/>
      <c r="Q115" s="976"/>
      <c r="R115" s="976"/>
      <c r="S115" s="976"/>
      <c r="T115" s="976"/>
      <c r="U115" s="976"/>
      <c r="V115" s="976"/>
      <c r="W115" s="976"/>
      <c r="X115" s="976"/>
      <c r="Y115" s="976"/>
      <c r="Z115" s="976"/>
      <c r="AA115" s="976"/>
      <c r="AB115" s="976"/>
      <c r="AC115" s="976"/>
      <c r="AD115" s="976"/>
      <c r="AE115" s="976"/>
      <c r="AF115" s="976"/>
      <c r="AG115" s="976"/>
      <c r="AH115" s="976"/>
      <c r="AI115" s="976"/>
      <c r="AJ115" s="976"/>
      <c r="AK115" s="976"/>
    </row>
    <row r="116" spans="2:41" s="146" customFormat="1" ht="30" customHeight="1">
      <c r="B116" s="973"/>
      <c r="C116" s="974"/>
      <c r="D116" s="974"/>
      <c r="E116" s="974"/>
      <c r="F116" s="975"/>
      <c r="G116" s="936" t="s">
        <v>230</v>
      </c>
      <c r="H116" s="937"/>
      <c r="I116" s="937"/>
      <c r="J116" s="937"/>
      <c r="K116" s="938"/>
      <c r="L116" s="977" t="s">
        <v>248</v>
      </c>
      <c r="M116" s="978"/>
      <c r="N116" s="978"/>
      <c r="O116" s="978"/>
      <c r="P116" s="978"/>
      <c r="Q116" s="978"/>
      <c r="R116" s="978"/>
      <c r="S116" s="978"/>
      <c r="T116" s="978"/>
      <c r="U116" s="978"/>
      <c r="V116" s="978"/>
      <c r="W116" s="978"/>
      <c r="X116" s="978"/>
      <c r="Y116" s="978"/>
      <c r="Z116" s="978"/>
      <c r="AA116" s="978"/>
      <c r="AB116" s="978"/>
      <c r="AC116" s="978"/>
      <c r="AD116" s="978"/>
      <c r="AE116" s="978"/>
      <c r="AF116" s="978"/>
      <c r="AG116" s="978"/>
      <c r="AH116" s="978"/>
      <c r="AI116" s="978"/>
      <c r="AJ116" s="978"/>
      <c r="AK116" s="978"/>
    </row>
    <row r="118" spans="2:41" ht="15" customHeight="1">
      <c r="B118" s="42" t="s">
        <v>257</v>
      </c>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row>
    <row r="119" spans="2:41" ht="10" customHeight="1"/>
    <row r="120" spans="2:41" ht="25" customHeight="1">
      <c r="B120" s="727" t="s">
        <v>15</v>
      </c>
      <c r="C120" s="728"/>
      <c r="D120" s="728"/>
      <c r="E120" s="729"/>
      <c r="F120" s="921" t="s">
        <v>240</v>
      </c>
      <c r="G120" s="922"/>
      <c r="H120" s="887" t="s">
        <v>239</v>
      </c>
      <c r="I120" s="895"/>
      <c r="J120" s="888"/>
      <c r="K120" s="980"/>
      <c r="L120" s="980"/>
      <c r="M120" s="980"/>
      <c r="N120" s="980"/>
      <c r="O120" s="980"/>
      <c r="P120" s="980"/>
      <c r="Q120" s="980"/>
      <c r="R120" s="980"/>
      <c r="S120" s="980"/>
      <c r="T120" s="980"/>
      <c r="U120" s="980"/>
      <c r="V120" s="980"/>
      <c r="W120" s="980"/>
      <c r="X120" s="980"/>
      <c r="Y120" s="980"/>
      <c r="Z120" s="980"/>
      <c r="AA120" s="980"/>
      <c r="AB120" s="980"/>
      <c r="AC120" s="980"/>
      <c r="AD120" s="980"/>
      <c r="AE120" s="980"/>
      <c r="AF120" s="980"/>
      <c r="AG120" s="980"/>
      <c r="AH120" s="980"/>
      <c r="AI120" s="980"/>
      <c r="AJ120" s="980"/>
      <c r="AK120" s="981"/>
      <c r="AL120" s="44"/>
    </row>
    <row r="121" spans="2:41" ht="25" customHeight="1">
      <c r="B121" s="730"/>
      <c r="C121" s="731"/>
      <c r="D121" s="731"/>
      <c r="E121" s="732"/>
      <c r="F121" s="923"/>
      <c r="G121" s="924"/>
      <c r="H121" s="887" t="s">
        <v>16</v>
      </c>
      <c r="I121" s="895"/>
      <c r="J121" s="888"/>
      <c r="K121" s="887" t="s">
        <v>17</v>
      </c>
      <c r="L121" s="888"/>
      <c r="M121" s="892"/>
      <c r="N121" s="893"/>
      <c r="O121" s="893"/>
      <c r="P121" s="893"/>
      <c r="Q121" s="893"/>
      <c r="R121" s="893"/>
      <c r="S121" s="894"/>
      <c r="T121" s="887" t="s">
        <v>18</v>
      </c>
      <c r="U121" s="895"/>
      <c r="V121" s="888"/>
      <c r="W121" s="892"/>
      <c r="X121" s="893"/>
      <c r="Y121" s="893"/>
      <c r="Z121" s="893"/>
      <c r="AA121" s="893"/>
      <c r="AB121" s="893"/>
      <c r="AC121" s="893"/>
      <c r="AD121" s="894"/>
      <c r="AE121" s="887" t="s">
        <v>19</v>
      </c>
      <c r="AF121" s="888"/>
      <c r="AG121" s="892"/>
      <c r="AH121" s="893"/>
      <c r="AI121" s="893"/>
      <c r="AJ121" s="893"/>
      <c r="AK121" s="894"/>
      <c r="AL121" s="44"/>
    </row>
    <row r="122" spans="2:41" ht="25" customHeight="1">
      <c r="B122" s="730"/>
      <c r="C122" s="731"/>
      <c r="D122" s="731"/>
      <c r="E122" s="732"/>
      <c r="F122" s="925"/>
      <c r="G122" s="926"/>
      <c r="H122" s="887"/>
      <c r="I122" s="895"/>
      <c r="J122" s="888"/>
      <c r="K122" s="887" t="s">
        <v>20</v>
      </c>
      <c r="L122" s="888"/>
      <c r="M122" s="892"/>
      <c r="N122" s="893"/>
      <c r="O122" s="893"/>
      <c r="P122" s="893"/>
      <c r="Q122" s="893"/>
      <c r="R122" s="893"/>
      <c r="S122" s="893"/>
      <c r="T122" s="893"/>
      <c r="U122" s="893"/>
      <c r="V122" s="893"/>
      <c r="W122" s="893"/>
      <c r="X122" s="893"/>
      <c r="Y122" s="893"/>
      <c r="Z122" s="893"/>
      <c r="AA122" s="893"/>
      <c r="AB122" s="893"/>
      <c r="AC122" s="893"/>
      <c r="AD122" s="893"/>
      <c r="AE122" s="893"/>
      <c r="AF122" s="893"/>
      <c r="AG122" s="893"/>
      <c r="AH122" s="893"/>
      <c r="AI122" s="893"/>
      <c r="AJ122" s="893"/>
      <c r="AK122" s="894"/>
      <c r="AL122" s="44"/>
    </row>
    <row r="123" spans="2:41" ht="20.149999999999999" customHeight="1">
      <c r="B123" s="730"/>
      <c r="C123" s="731"/>
      <c r="D123" s="731"/>
      <c r="E123" s="732"/>
      <c r="F123" s="921" t="s">
        <v>187</v>
      </c>
      <c r="G123" s="922"/>
      <c r="H123" s="922"/>
      <c r="I123" s="922"/>
      <c r="J123" s="968"/>
      <c r="K123" s="147" t="s">
        <v>7</v>
      </c>
      <c r="L123" s="756" t="s">
        <v>189</v>
      </c>
      <c r="M123" s="756"/>
      <c r="N123" s="756"/>
      <c r="O123" s="756"/>
      <c r="P123" s="756"/>
      <c r="Q123" s="756"/>
      <c r="R123" s="756"/>
      <c r="S123" s="756"/>
      <c r="T123" s="756"/>
      <c r="U123" s="756"/>
      <c r="V123" s="756"/>
      <c r="W123" s="756"/>
      <c r="X123" s="756"/>
      <c r="Y123" s="756"/>
      <c r="Z123" s="756"/>
      <c r="AA123" s="756"/>
      <c r="AB123" s="756"/>
      <c r="AC123" s="756"/>
      <c r="AD123" s="756"/>
      <c r="AE123" s="756"/>
      <c r="AF123" s="756"/>
      <c r="AG123" s="756"/>
      <c r="AH123" s="756"/>
      <c r="AI123" s="756"/>
      <c r="AJ123" s="756"/>
      <c r="AK123" s="979"/>
      <c r="AL123" s="44"/>
    </row>
    <row r="124" spans="2:41" ht="20.149999999999999" customHeight="1">
      <c r="B124" s="730"/>
      <c r="C124" s="731"/>
      <c r="D124" s="731"/>
      <c r="E124" s="732"/>
      <c r="F124" s="923"/>
      <c r="G124" s="924"/>
      <c r="H124" s="924"/>
      <c r="I124" s="924"/>
      <c r="J124" s="969"/>
      <c r="K124" s="148" t="s">
        <v>7</v>
      </c>
      <c r="L124" s="931" t="s">
        <v>190</v>
      </c>
      <c r="M124" s="931"/>
      <c r="N124" s="931"/>
      <c r="O124" s="931"/>
      <c r="P124" s="931"/>
      <c r="Q124" s="931"/>
      <c r="R124" s="931"/>
      <c r="S124" s="931"/>
      <c r="T124" s="931"/>
      <c r="U124" s="931"/>
      <c r="V124" s="931"/>
      <c r="W124" s="931"/>
      <c r="X124" s="931"/>
      <c r="Y124" s="931"/>
      <c r="Z124" s="931"/>
      <c r="AA124" s="931"/>
      <c r="AB124" s="931"/>
      <c r="AC124" s="931"/>
      <c r="AD124" s="931"/>
      <c r="AE124" s="931"/>
      <c r="AF124" s="931"/>
      <c r="AG124" s="931"/>
      <c r="AH124" s="931"/>
      <c r="AI124" s="931"/>
      <c r="AJ124" s="931"/>
      <c r="AK124" s="932"/>
      <c r="AL124" s="44"/>
    </row>
    <row r="125" spans="2:41" ht="20.149999999999999" customHeight="1">
      <c r="B125" s="733"/>
      <c r="C125" s="734"/>
      <c r="D125" s="734"/>
      <c r="E125" s="735"/>
      <c r="F125" s="923"/>
      <c r="G125" s="924"/>
      <c r="H125" s="924"/>
      <c r="I125" s="924"/>
      <c r="J125" s="969"/>
      <c r="K125" s="164" t="s">
        <v>183</v>
      </c>
      <c r="L125" s="931" t="s">
        <v>245</v>
      </c>
      <c r="M125" s="931"/>
      <c r="N125" s="931"/>
      <c r="O125" s="931"/>
      <c r="P125" s="931"/>
      <c r="Q125" s="931"/>
      <c r="R125" s="931"/>
      <c r="S125" s="931"/>
      <c r="T125" s="931"/>
      <c r="U125" s="931"/>
      <c r="V125" s="931"/>
      <c r="W125" s="931"/>
      <c r="X125" s="931"/>
      <c r="Y125" s="931"/>
      <c r="Z125" s="931"/>
      <c r="AA125" s="931"/>
      <c r="AB125" s="931"/>
      <c r="AC125" s="931"/>
      <c r="AD125" s="931"/>
      <c r="AE125" s="931"/>
      <c r="AF125" s="931"/>
      <c r="AG125" s="931"/>
      <c r="AH125" s="931"/>
      <c r="AI125" s="931"/>
      <c r="AJ125" s="931"/>
      <c r="AK125" s="932"/>
      <c r="AL125" s="44"/>
      <c r="AN125" s="65" t="s">
        <v>107</v>
      </c>
      <c r="AO125" s="8" t="str">
        <f>IF(COUNTIF($J126,"■")=0,"■","")</f>
        <v>■</v>
      </c>
    </row>
    <row r="126" spans="2:41" ht="20.149999999999999" customHeight="1">
      <c r="B126" s="736"/>
      <c r="C126" s="737"/>
      <c r="D126" s="737"/>
      <c r="E126" s="738"/>
      <c r="F126" s="970"/>
      <c r="G126" s="971"/>
      <c r="H126" s="971"/>
      <c r="I126" s="971"/>
      <c r="J126" s="972"/>
      <c r="K126" s="163" t="s">
        <v>7</v>
      </c>
      <c r="L126" s="931" t="s">
        <v>246</v>
      </c>
      <c r="M126" s="931"/>
      <c r="N126" s="931"/>
      <c r="O126" s="931"/>
      <c r="P126" s="931"/>
      <c r="Q126" s="931"/>
      <c r="R126" s="931"/>
      <c r="S126" s="931"/>
      <c r="T126" s="931"/>
      <c r="U126" s="931"/>
      <c r="V126" s="931"/>
      <c r="W126" s="931"/>
      <c r="X126" s="931"/>
      <c r="Y126" s="931"/>
      <c r="Z126" s="931"/>
      <c r="AA126" s="931"/>
      <c r="AB126" s="931"/>
      <c r="AC126" s="931"/>
      <c r="AD126" s="931"/>
      <c r="AE126" s="931"/>
      <c r="AF126" s="931"/>
      <c r="AG126" s="931"/>
      <c r="AH126" s="931"/>
      <c r="AI126" s="931"/>
      <c r="AJ126" s="931"/>
      <c r="AK126" s="932"/>
      <c r="AL126" s="44"/>
      <c r="AN126" s="65" t="s">
        <v>107</v>
      </c>
      <c r="AO126" s="8" t="e">
        <f>IF(COUNTIF(#REF!,"■")=0,"■","")</f>
        <v>#REF!</v>
      </c>
    </row>
    <row r="127" spans="2:41" ht="10" customHeight="1">
      <c r="B127" s="168"/>
      <c r="C127" s="168"/>
      <c r="D127" s="168"/>
      <c r="E127" s="168"/>
      <c r="F127" s="166"/>
      <c r="I127" s="168"/>
    </row>
    <row r="128" spans="2:41" ht="10" customHeight="1"/>
    <row r="129" spans="2:37" ht="12" customHeight="1">
      <c r="B129" s="45" t="s">
        <v>21</v>
      </c>
      <c r="C129" s="13"/>
      <c r="D129" s="13"/>
      <c r="E129" s="965" t="s">
        <v>188</v>
      </c>
      <c r="F129" s="965"/>
      <c r="G129" s="965"/>
      <c r="H129" s="965"/>
      <c r="I129" s="965"/>
      <c r="J129" s="965"/>
      <c r="K129" s="965"/>
      <c r="L129" s="965"/>
      <c r="M129" s="965"/>
      <c r="N129" s="965"/>
      <c r="O129" s="965"/>
      <c r="P129" s="965"/>
      <c r="Q129" s="965"/>
      <c r="R129" s="965"/>
      <c r="S129" s="965"/>
      <c r="T129" s="965"/>
      <c r="U129" s="965"/>
      <c r="V129" s="965"/>
      <c r="W129" s="965"/>
      <c r="X129" s="965"/>
      <c r="Y129" s="965"/>
      <c r="Z129" s="965"/>
      <c r="AA129" s="965"/>
      <c r="AB129" s="965"/>
      <c r="AC129" s="965"/>
      <c r="AD129" s="965"/>
      <c r="AE129" s="965"/>
      <c r="AF129" s="965"/>
      <c r="AG129" s="965"/>
      <c r="AH129" s="965"/>
      <c r="AI129" s="965"/>
      <c r="AJ129" s="965"/>
      <c r="AK129" s="965"/>
    </row>
    <row r="130" spans="2:37" ht="12" customHeight="1">
      <c r="E130" s="965" t="s">
        <v>159</v>
      </c>
      <c r="F130" s="965"/>
      <c r="G130" s="965"/>
      <c r="H130" s="965"/>
      <c r="I130" s="965"/>
      <c r="J130" s="965"/>
      <c r="K130" s="965"/>
      <c r="L130" s="965"/>
      <c r="M130" s="965"/>
      <c r="N130" s="965"/>
      <c r="O130" s="965"/>
      <c r="P130" s="965"/>
      <c r="Q130" s="965"/>
      <c r="R130" s="965"/>
      <c r="S130" s="965"/>
      <c r="T130" s="965"/>
      <c r="U130" s="965"/>
      <c r="V130" s="965"/>
      <c r="W130" s="965"/>
      <c r="X130" s="965"/>
      <c r="Y130" s="965"/>
      <c r="Z130" s="965"/>
      <c r="AA130" s="965"/>
      <c r="AB130" s="965"/>
      <c r="AC130" s="965"/>
      <c r="AD130" s="965"/>
      <c r="AE130" s="965"/>
      <c r="AF130" s="965"/>
      <c r="AG130" s="965"/>
      <c r="AH130" s="965"/>
      <c r="AI130" s="965"/>
      <c r="AJ130" s="965"/>
      <c r="AK130" s="965"/>
    </row>
  </sheetData>
  <mergeCells count="305">
    <mergeCell ref="AS6:AU7"/>
    <mergeCell ref="B8:E15"/>
    <mergeCell ref="F8:N8"/>
    <mergeCell ref="O8:AK8"/>
    <mergeCell ref="G9:N9"/>
    <mergeCell ref="G10:N10"/>
    <mergeCell ref="G11:N11"/>
    <mergeCell ref="B21:B22"/>
    <mergeCell ref="C21:H21"/>
    <mergeCell ref="J21:AK21"/>
    <mergeCell ref="D22:I22"/>
    <mergeCell ref="J22:S22"/>
    <mergeCell ref="T22:AK22"/>
    <mergeCell ref="B4:J4"/>
    <mergeCell ref="L4:P4"/>
    <mergeCell ref="Q4:AJ4"/>
    <mergeCell ref="AC25:AE30"/>
    <mergeCell ref="AF25:AK30"/>
    <mergeCell ref="P26:Q26"/>
    <mergeCell ref="R26:AB26"/>
    <mergeCell ref="P27:Q27"/>
    <mergeCell ref="R27:AB27"/>
    <mergeCell ref="G12:N12"/>
    <mergeCell ref="G14:N14"/>
    <mergeCell ref="G15:N15"/>
    <mergeCell ref="P28:Q28"/>
    <mergeCell ref="R28:AB28"/>
    <mergeCell ref="P29:Q29"/>
    <mergeCell ref="R29:AB29"/>
    <mergeCell ref="P30:Q30"/>
    <mergeCell ref="R30:AB30"/>
    <mergeCell ref="B25:B30"/>
    <mergeCell ref="C25:I30"/>
    <mergeCell ref="P25:Q25"/>
    <mergeCell ref="R25:AB25"/>
    <mergeCell ref="G13:N13"/>
    <mergeCell ref="J25:N30"/>
    <mergeCell ref="W35:X35"/>
    <mergeCell ref="Y35:AK35"/>
    <mergeCell ref="B38:B48"/>
    <mergeCell ref="C38:I48"/>
    <mergeCell ref="K38:O38"/>
    <mergeCell ref="K39:O39"/>
    <mergeCell ref="K40:O40"/>
    <mergeCell ref="J41:M43"/>
    <mergeCell ref="O41:P41"/>
    <mergeCell ref="R41:S41"/>
    <mergeCell ref="B34:B35"/>
    <mergeCell ref="C34:I35"/>
    <mergeCell ref="K34:M34"/>
    <mergeCell ref="K35:M35"/>
    <mergeCell ref="N35:O35"/>
    <mergeCell ref="P35:V35"/>
    <mergeCell ref="J46:M46"/>
    <mergeCell ref="N46:AK46"/>
    <mergeCell ref="J47:M47"/>
    <mergeCell ref="N47:AK47"/>
    <mergeCell ref="J48:M48"/>
    <mergeCell ref="N48:AK48"/>
    <mergeCell ref="N42:AK42"/>
    <mergeCell ref="N43:AK43"/>
    <mergeCell ref="J44:M44"/>
    <mergeCell ref="N44:AK44"/>
    <mergeCell ref="J45:M45"/>
    <mergeCell ref="N45:AK45"/>
    <mergeCell ref="S53:AK53"/>
    <mergeCell ref="S54:AK54"/>
    <mergeCell ref="J55:M56"/>
    <mergeCell ref="N55:R56"/>
    <mergeCell ref="S55:AK55"/>
    <mergeCell ref="S56:AK56"/>
    <mergeCell ref="B50:B58"/>
    <mergeCell ref="C50:AK50"/>
    <mergeCell ref="C51:C52"/>
    <mergeCell ref="D51:I52"/>
    <mergeCell ref="K51:N51"/>
    <mergeCell ref="K52:N52"/>
    <mergeCell ref="C53:C58"/>
    <mergeCell ref="D53:I58"/>
    <mergeCell ref="J53:M54"/>
    <mergeCell ref="N53:R54"/>
    <mergeCell ref="J57:M58"/>
    <mergeCell ref="N57:R58"/>
    <mergeCell ref="S57:AK57"/>
    <mergeCell ref="S58:AK58"/>
    <mergeCell ref="B60:B64"/>
    <mergeCell ref="C60:I60"/>
    <mergeCell ref="J60:AK60"/>
    <mergeCell ref="C61:C62"/>
    <mergeCell ref="D61:M62"/>
    <mergeCell ref="N61:R62"/>
    <mergeCell ref="J72:AK72"/>
    <mergeCell ref="K73:N73"/>
    <mergeCell ref="K74:N74"/>
    <mergeCell ref="O74:AK74"/>
    <mergeCell ref="C75:I75"/>
    <mergeCell ref="J75:AK75"/>
    <mergeCell ref="S61:AK61"/>
    <mergeCell ref="C63:C64"/>
    <mergeCell ref="D63:M64"/>
    <mergeCell ref="N63:R64"/>
    <mergeCell ref="S63:AK63"/>
    <mergeCell ref="C71:I71"/>
    <mergeCell ref="J71:AK71"/>
    <mergeCell ref="C72:C74"/>
    <mergeCell ref="D72:I74"/>
    <mergeCell ref="C67:I67"/>
    <mergeCell ref="J67:AK67"/>
    <mergeCell ref="D68:I69"/>
    <mergeCell ref="K68:N68"/>
    <mergeCell ref="O68:AK68"/>
    <mergeCell ref="K69:N69"/>
    <mergeCell ref="O69:AK69"/>
    <mergeCell ref="M80:N80"/>
    <mergeCell ref="O80:AK80"/>
    <mergeCell ref="K81:L81"/>
    <mergeCell ref="M81:N81"/>
    <mergeCell ref="O81:U81"/>
    <mergeCell ref="V81:AK81"/>
    <mergeCell ref="J76:AK76"/>
    <mergeCell ref="J77:AK77"/>
    <mergeCell ref="C78:C100"/>
    <mergeCell ref="D78:D85"/>
    <mergeCell ref="E78:I85"/>
    <mergeCell ref="J78:AK78"/>
    <mergeCell ref="J79:J80"/>
    <mergeCell ref="K79:N79"/>
    <mergeCell ref="O79:AK79"/>
    <mergeCell ref="K80:L80"/>
    <mergeCell ref="K84:L84"/>
    <mergeCell ref="M84:N84"/>
    <mergeCell ref="O84:U84"/>
    <mergeCell ref="V84:AK84"/>
    <mergeCell ref="K85:L85"/>
    <mergeCell ref="M85:N85"/>
    <mergeCell ref="O85:U85"/>
    <mergeCell ref="V85:AK85"/>
    <mergeCell ref="K82:L82"/>
    <mergeCell ref="M82:N82"/>
    <mergeCell ref="O82:U82"/>
    <mergeCell ref="V82:AK82"/>
    <mergeCell ref="K83:L83"/>
    <mergeCell ref="M83:N83"/>
    <mergeCell ref="O83:U83"/>
    <mergeCell ref="V83:AK83"/>
    <mergeCell ref="AG90:AK90"/>
    <mergeCell ref="M90:N90"/>
    <mergeCell ref="O90:S90"/>
    <mergeCell ref="T90:U90"/>
    <mergeCell ref="X90:AB90"/>
    <mergeCell ref="AC90:AD90"/>
    <mergeCell ref="AE90:AF90"/>
    <mergeCell ref="V89:W90"/>
    <mergeCell ref="X89:AK89"/>
    <mergeCell ref="K90:L90"/>
    <mergeCell ref="K91:L91"/>
    <mergeCell ref="M91:N91"/>
    <mergeCell ref="O91:S91"/>
    <mergeCell ref="T91:U91"/>
    <mergeCell ref="V91:W91"/>
    <mergeCell ref="X91:AB91"/>
    <mergeCell ref="AC91:AD91"/>
    <mergeCell ref="AE91:AF91"/>
    <mergeCell ref="AG91:AK91"/>
    <mergeCell ref="AC92:AD92"/>
    <mergeCell ref="AE92:AF92"/>
    <mergeCell ref="AG92:AK92"/>
    <mergeCell ref="K93:L93"/>
    <mergeCell ref="M93:N93"/>
    <mergeCell ref="O93:S93"/>
    <mergeCell ref="T93:U93"/>
    <mergeCell ref="V93:W93"/>
    <mergeCell ref="X93:AB93"/>
    <mergeCell ref="AC93:AD93"/>
    <mergeCell ref="K92:L92"/>
    <mergeCell ref="M92:N92"/>
    <mergeCell ref="O92:S92"/>
    <mergeCell ref="T92:U92"/>
    <mergeCell ref="V92:W92"/>
    <mergeCell ref="X92:AB92"/>
    <mergeCell ref="AE93:AF93"/>
    <mergeCell ref="AG93:AK93"/>
    <mergeCell ref="K94:L94"/>
    <mergeCell ref="M94:N94"/>
    <mergeCell ref="O94:S94"/>
    <mergeCell ref="T94:U94"/>
    <mergeCell ref="V94:W94"/>
    <mergeCell ref="X94:AB94"/>
    <mergeCell ref="AC94:AD94"/>
    <mergeCell ref="AE94:AF94"/>
    <mergeCell ref="AG94:AK94"/>
    <mergeCell ref="K95:L95"/>
    <mergeCell ref="M95:N95"/>
    <mergeCell ref="O95:S95"/>
    <mergeCell ref="T95:U95"/>
    <mergeCell ref="V95:W95"/>
    <mergeCell ref="X95:AB95"/>
    <mergeCell ref="AC95:AD95"/>
    <mergeCell ref="AE95:AF95"/>
    <mergeCell ref="AG95:AK95"/>
    <mergeCell ref="AC96:AD96"/>
    <mergeCell ref="AE96:AF96"/>
    <mergeCell ref="AG96:AK96"/>
    <mergeCell ref="K97:L97"/>
    <mergeCell ref="M97:N97"/>
    <mergeCell ref="O97:S97"/>
    <mergeCell ref="T97:U97"/>
    <mergeCell ref="V97:W97"/>
    <mergeCell ref="X97:AB97"/>
    <mergeCell ref="AC97:AD97"/>
    <mergeCell ref="K96:L96"/>
    <mergeCell ref="M96:N96"/>
    <mergeCell ref="O96:S96"/>
    <mergeCell ref="T96:U96"/>
    <mergeCell ref="V96:W96"/>
    <mergeCell ref="X96:AB96"/>
    <mergeCell ref="AE97:AF97"/>
    <mergeCell ref="AG97:AK97"/>
    <mergeCell ref="K98:L98"/>
    <mergeCell ref="M98:N98"/>
    <mergeCell ref="O98:S98"/>
    <mergeCell ref="T98:U98"/>
    <mergeCell ref="V98:W98"/>
    <mergeCell ref="X98:AB98"/>
    <mergeCell ref="AC98:AD98"/>
    <mergeCell ref="AE98:AF98"/>
    <mergeCell ref="AG98:AK98"/>
    <mergeCell ref="K99:L99"/>
    <mergeCell ref="M99:N99"/>
    <mergeCell ref="O99:S99"/>
    <mergeCell ref="T99:U99"/>
    <mergeCell ref="V99:W99"/>
    <mergeCell ref="X99:AB99"/>
    <mergeCell ref="AC99:AD99"/>
    <mergeCell ref="AE99:AF99"/>
    <mergeCell ref="AG99:AK99"/>
    <mergeCell ref="B104:F105"/>
    <mergeCell ref="G104:AK105"/>
    <mergeCell ref="B108:F110"/>
    <mergeCell ref="G108:I108"/>
    <mergeCell ref="J108:N108"/>
    <mergeCell ref="O108:P108"/>
    <mergeCell ref="Q108:V108"/>
    <mergeCell ref="K100:L100"/>
    <mergeCell ref="M100:N100"/>
    <mergeCell ref="O100:S100"/>
    <mergeCell ref="T100:U100"/>
    <mergeCell ref="V100:W100"/>
    <mergeCell ref="X100:AB100"/>
    <mergeCell ref="D86:D100"/>
    <mergeCell ref="E86:I100"/>
    <mergeCell ref="J86:AK86"/>
    <mergeCell ref="J87:N88"/>
    <mergeCell ref="J89:J90"/>
    <mergeCell ref="K89:N89"/>
    <mergeCell ref="O89:U89"/>
    <mergeCell ref="B71:B100"/>
    <mergeCell ref="G109:I109"/>
    <mergeCell ref="J109:N109"/>
    <mergeCell ref="O109:P109"/>
    <mergeCell ref="Q109:V109"/>
    <mergeCell ref="AC100:AD100"/>
    <mergeCell ref="AE100:AF100"/>
    <mergeCell ref="AG100:AK100"/>
    <mergeCell ref="G110:I110"/>
    <mergeCell ref="J110:N110"/>
    <mergeCell ref="O110:P110"/>
    <mergeCell ref="Q110:V110"/>
    <mergeCell ref="W108:AK110"/>
    <mergeCell ref="E129:AK129"/>
    <mergeCell ref="E130:AK130"/>
    <mergeCell ref="K122:L122"/>
    <mergeCell ref="M122:AK122"/>
    <mergeCell ref="L123:AK123"/>
    <mergeCell ref="L124:AK124"/>
    <mergeCell ref="L125:AK125"/>
    <mergeCell ref="L126:AK126"/>
    <mergeCell ref="K121:L121"/>
    <mergeCell ref="M121:S121"/>
    <mergeCell ref="T121:V121"/>
    <mergeCell ref="W121:AD121"/>
    <mergeCell ref="AE121:AF121"/>
    <mergeCell ref="AG121:AK121"/>
    <mergeCell ref="F120:G122"/>
    <mergeCell ref="H120:J120"/>
    <mergeCell ref="K120:AK120"/>
    <mergeCell ref="H121:J122"/>
    <mergeCell ref="F123:J126"/>
    <mergeCell ref="B120:E126"/>
    <mergeCell ref="B115:F116"/>
    <mergeCell ref="G115:K115"/>
    <mergeCell ref="L115:AK115"/>
    <mergeCell ref="G116:K116"/>
    <mergeCell ref="L116:AK116"/>
    <mergeCell ref="B111:F114"/>
    <mergeCell ref="G111:K111"/>
    <mergeCell ref="L111:AK111"/>
    <mergeCell ref="G112:I114"/>
    <mergeCell ref="J112:K112"/>
    <mergeCell ref="L112:AK112"/>
    <mergeCell ref="J113:K113"/>
    <mergeCell ref="L113:AK113"/>
    <mergeCell ref="J114:K114"/>
    <mergeCell ref="L114:P114"/>
    <mergeCell ref="Q114:AK114"/>
  </mergeCells>
  <phoneticPr fontId="3"/>
  <conditionalFormatting sqref="O108">
    <cfRule type="cellIs" dxfId="62" priority="61" operator="equal">
      <formula>""</formula>
    </cfRule>
  </conditionalFormatting>
  <conditionalFormatting sqref="L123:AK123 L124">
    <cfRule type="cellIs" dxfId="61" priority="60" operator="equal">
      <formula>""</formula>
    </cfRule>
  </conditionalFormatting>
  <conditionalFormatting sqref="P35 Y35">
    <cfRule type="expression" dxfId="60" priority="59">
      <formula>$J$34="■"</formula>
    </cfRule>
  </conditionalFormatting>
  <conditionalFormatting sqref="K81:AK85 K91:AK100">
    <cfRule type="expression" dxfId="59" priority="58">
      <formula>$J$74="■"</formula>
    </cfRule>
  </conditionalFormatting>
  <conditionalFormatting sqref="F11:AK12 F10:AA10 AC10:AK10 F15:AK15 F14:AA14 AC14:AK14">
    <cfRule type="expression" dxfId="58" priority="57">
      <formula>$F$9="■"</formula>
    </cfRule>
  </conditionalFormatting>
  <conditionalFormatting sqref="F9:AA9 F11:AK12 J51:AK58 J72:AK74 J81:AK85 O87:AK88 J91:AK100 AC25:AK30 R26:R30 O26:P30 AC9:AK9 F15:AK15 F14:AA14 AC14:AK14">
    <cfRule type="expression" dxfId="57" priority="56">
      <formula>$F$10="■"</formula>
    </cfRule>
  </conditionalFormatting>
  <conditionalFormatting sqref="F9:AA10 F12:AK12 J51:AK58 J72:AK74 J81:AK85 J91:AK100 AC25:AK30 R26:R30 O26:P30 AC9:AK10 F15:AK15 F14:AA14 AC14:AK14">
    <cfRule type="expression" dxfId="56" priority="55">
      <formula>$F$11="■"</formula>
    </cfRule>
  </conditionalFormatting>
  <conditionalFormatting sqref="F11:AK11 F15:AK15 J51:AK58 N61:AK64 J38:AK48 AC25:AK30 R26:R30 O26:P30 F9:AA10 AC9:AK10 F14:AA14 AC14:AK14">
    <cfRule type="expression" dxfId="55" priority="54">
      <formula>$F$12="■"</formula>
    </cfRule>
  </conditionalFormatting>
  <conditionalFormatting sqref="F11:AK12 F15:AK15 J38:AK48 J51:AK58 N61:AK64 J72:AK74 J81:AK85 O87:AK88 J91:AK100 F9:AA10 AC9:AK10">
    <cfRule type="expression" dxfId="54" priority="53">
      <formula>$F$14="■"</formula>
    </cfRule>
  </conditionalFormatting>
  <conditionalFormatting sqref="F11:AK12 J51:AK58 N61:AK64 J72:AK74 J81:AK85 O87:AK88 J91:AK100 F9:AA10 AC9:AK10 F14:AA14 AC14:AK14">
    <cfRule type="expression" dxfId="53" priority="52">
      <formula>$F$15="■"</formula>
    </cfRule>
  </conditionalFormatting>
  <conditionalFormatting sqref="N41:AK48">
    <cfRule type="expression" dxfId="52" priority="50">
      <formula>$J$39="■"</formula>
    </cfRule>
    <cfRule type="expression" dxfId="51" priority="51">
      <formula>$J$38="■"</formula>
    </cfRule>
  </conditionalFormatting>
  <conditionalFormatting sqref="J91:AK100">
    <cfRule type="expression" dxfId="50" priority="49">
      <formula>$O$87="■"</formula>
    </cfRule>
  </conditionalFormatting>
  <conditionalFormatting sqref="O110">
    <cfRule type="cellIs" dxfId="49" priority="48" operator="equal">
      <formula>""</formula>
    </cfRule>
  </conditionalFormatting>
  <conditionalFormatting sqref="K123:AK124">
    <cfRule type="expression" dxfId="48" priority="45">
      <formula>OR($F$15&lt;&gt;"■",AND($O$29&lt;&gt;"■",$O$30&lt;&gt;"■"))</formula>
    </cfRule>
  </conditionalFormatting>
  <conditionalFormatting sqref="O109">
    <cfRule type="cellIs" dxfId="47" priority="44" operator="equal">
      <formula>""</formula>
    </cfRule>
  </conditionalFormatting>
  <conditionalFormatting sqref="L111:AK111">
    <cfRule type="cellIs" dxfId="46" priority="43" operator="equal">
      <formula>""</formula>
    </cfRule>
  </conditionalFormatting>
  <conditionalFormatting sqref="L125:L126">
    <cfRule type="cellIs" dxfId="45" priority="38" operator="equal">
      <formula>""</formula>
    </cfRule>
  </conditionalFormatting>
  <conditionalFormatting sqref="K125:AK125">
    <cfRule type="expression" dxfId="44" priority="37">
      <formula>OR($F$9&lt;&gt;"■",$J$34&lt;&gt;"■")</formula>
    </cfRule>
  </conditionalFormatting>
  <conditionalFormatting sqref="K126:AK126">
    <cfRule type="expression" dxfId="43" priority="36">
      <formula>$F$15&lt;&gt;"■"</formula>
    </cfRule>
  </conditionalFormatting>
  <conditionalFormatting sqref="L115:AK115">
    <cfRule type="cellIs" dxfId="42" priority="35" operator="equal">
      <formula>""</formula>
    </cfRule>
  </conditionalFormatting>
  <conditionalFormatting sqref="L116:AK116">
    <cfRule type="cellIs" dxfId="41" priority="34" operator="equal">
      <formula>""</formula>
    </cfRule>
  </conditionalFormatting>
  <conditionalFormatting sqref="P25">
    <cfRule type="expression" dxfId="40" priority="30">
      <formula>$F$10="■"</formula>
    </cfRule>
  </conditionalFormatting>
  <conditionalFormatting sqref="P25">
    <cfRule type="expression" dxfId="39" priority="29">
      <formula>$F$11="■"</formula>
    </cfRule>
  </conditionalFormatting>
  <conditionalFormatting sqref="P25">
    <cfRule type="expression" dxfId="38" priority="28">
      <formula>$F$12="■"</formula>
    </cfRule>
  </conditionalFormatting>
  <conditionalFormatting sqref="O25">
    <cfRule type="expression" dxfId="37" priority="27">
      <formula>$F$10="■"</formula>
    </cfRule>
  </conditionalFormatting>
  <conditionalFormatting sqref="O25">
    <cfRule type="expression" dxfId="36" priority="26">
      <formula>$F$11="■"</formula>
    </cfRule>
  </conditionalFormatting>
  <conditionalFormatting sqref="O25">
    <cfRule type="expression" dxfId="35" priority="25">
      <formula>$F$12="■"</formula>
    </cfRule>
  </conditionalFormatting>
  <conditionalFormatting sqref="J25">
    <cfRule type="expression" dxfId="34" priority="24">
      <formula>$F$10="■"</formula>
    </cfRule>
  </conditionalFormatting>
  <conditionalFormatting sqref="J25">
    <cfRule type="expression" dxfId="33" priority="23">
      <formula>$F$11="■"</formula>
    </cfRule>
  </conditionalFormatting>
  <conditionalFormatting sqref="J25">
    <cfRule type="expression" dxfId="32" priority="22">
      <formula>$F$12="■"</formula>
    </cfRule>
  </conditionalFormatting>
  <conditionalFormatting sqref="AB10">
    <cfRule type="expression" dxfId="31" priority="21">
      <formula>$F$9="■"</formula>
    </cfRule>
  </conditionalFormatting>
  <conditionalFormatting sqref="AB9">
    <cfRule type="expression" dxfId="30" priority="20">
      <formula>$F$10="■"</formula>
    </cfRule>
  </conditionalFormatting>
  <conditionalFormatting sqref="AB9:AB10">
    <cfRule type="expression" dxfId="29" priority="19">
      <formula>$F$11="■"</formula>
    </cfRule>
  </conditionalFormatting>
  <conditionalFormatting sqref="AB9:AB10">
    <cfRule type="expression" dxfId="28" priority="18">
      <formula>$F$12="■"</formula>
    </cfRule>
  </conditionalFormatting>
  <conditionalFormatting sqref="AB9:AB10">
    <cfRule type="expression" dxfId="27" priority="17">
      <formula>$F$14="■"</formula>
    </cfRule>
  </conditionalFormatting>
  <conditionalFormatting sqref="AB9:AB10">
    <cfRule type="expression" dxfId="26" priority="16">
      <formula>$F$15="■"</formula>
    </cfRule>
  </conditionalFormatting>
  <conditionalFormatting sqref="AB14">
    <cfRule type="expression" dxfId="25" priority="12">
      <formula>$F$9="■"</formula>
    </cfRule>
  </conditionalFormatting>
  <conditionalFormatting sqref="AB14">
    <cfRule type="expression" dxfId="24" priority="11">
      <formula>$F$10="■"</formula>
    </cfRule>
  </conditionalFormatting>
  <conditionalFormatting sqref="AB14">
    <cfRule type="expression" dxfId="23" priority="10">
      <formula>$F$11="■"</formula>
    </cfRule>
  </conditionalFormatting>
  <conditionalFormatting sqref="AB14">
    <cfRule type="expression" dxfId="22" priority="9">
      <formula>$F$12="■"</formula>
    </cfRule>
  </conditionalFormatting>
  <conditionalFormatting sqref="AB14">
    <cfRule type="expression" dxfId="21" priority="8">
      <formula>$F$15="■"</formula>
    </cfRule>
  </conditionalFormatting>
  <conditionalFormatting sqref="AB14">
    <cfRule type="expression" dxfId="20" priority="7">
      <formula>$F$14="■"</formula>
    </cfRule>
  </conditionalFormatting>
  <conditionalFormatting sqref="F13:AK13">
    <cfRule type="expression" dxfId="19" priority="13">
      <formula>#REF!="■"</formula>
    </cfRule>
    <cfRule type="expression" dxfId="18" priority="14">
      <formula>#REF!="■"</formula>
    </cfRule>
    <cfRule type="expression" dxfId="17" priority="15">
      <formula>#REF!="■"</formula>
    </cfRule>
  </conditionalFormatting>
  <conditionalFormatting sqref="J68:AK69">
    <cfRule type="expression" dxfId="16" priority="6">
      <formula>#REF!="■"</formula>
    </cfRule>
  </conditionalFormatting>
  <conditionalFormatting sqref="J68:AK69">
    <cfRule type="expression" dxfId="15" priority="5">
      <formula>#REF!="■"</formula>
    </cfRule>
  </conditionalFormatting>
  <conditionalFormatting sqref="J68:AK69">
    <cfRule type="expression" dxfId="14" priority="4">
      <formula>#REF!="■"</formula>
    </cfRule>
  </conditionalFormatting>
  <conditionalFormatting sqref="J68:AK69">
    <cfRule type="expression" dxfId="13" priority="3">
      <formula>#REF!="■"</formula>
    </cfRule>
  </conditionalFormatting>
  <conditionalFormatting sqref="J68:AK69">
    <cfRule type="expression" dxfId="12" priority="1">
      <formula>#REF!="■"</formula>
    </cfRule>
    <cfRule type="expression" dxfId="11" priority="2">
      <formula>#REF!="■"</formula>
    </cfRule>
  </conditionalFormatting>
  <dataValidations count="50">
    <dataValidation type="list" allowBlank="1" showInputMessage="1" showErrorMessage="1" sqref="O30" xr:uid="{00000000-0002-0000-0600-000000000000}">
      <formula1>$AN$30:$AO$30</formula1>
    </dataValidation>
    <dataValidation type="list" allowBlank="1" showInputMessage="1" showErrorMessage="1" sqref="O29" xr:uid="{00000000-0002-0000-0600-000001000000}">
      <formula1>$AN$29:$AO$29</formula1>
    </dataValidation>
    <dataValidation type="list" allowBlank="1" showInputMessage="1" showErrorMessage="1" sqref="O28" xr:uid="{00000000-0002-0000-0600-000002000000}">
      <formula1>$AN$28:$AO$28</formula1>
    </dataValidation>
    <dataValidation type="list" allowBlank="1" showInputMessage="1" showErrorMessage="1" sqref="O27" xr:uid="{00000000-0002-0000-0600-000003000000}">
      <formula1>$AN$27:$AO$27</formula1>
    </dataValidation>
    <dataValidation type="list" allowBlank="1" showInputMessage="1" showErrorMessage="1" sqref="O26" xr:uid="{00000000-0002-0000-0600-000004000000}">
      <formula1>$AN$26:$AO$26</formula1>
    </dataValidation>
    <dataValidation type="list" allowBlank="1" showInputMessage="1" showErrorMessage="1" sqref="O25" xr:uid="{00000000-0002-0000-0600-000005000000}">
      <formula1>$AN$25:$AO$25</formula1>
    </dataValidation>
    <dataValidation type="list" allowBlank="1" showInputMessage="1" showErrorMessage="1" sqref="M85:N85" xr:uid="{00000000-0002-0000-0600-000006000000}">
      <formula1>$AN$85:$AO$85</formula1>
    </dataValidation>
    <dataValidation type="list" allowBlank="1" showInputMessage="1" showErrorMessage="1" sqref="M84:N84" xr:uid="{00000000-0002-0000-0600-000007000000}">
      <formula1>$AN$84:$AO$84</formula1>
    </dataValidation>
    <dataValidation type="list" allowBlank="1" showInputMessage="1" showErrorMessage="1" sqref="M83:N83" xr:uid="{00000000-0002-0000-0600-000008000000}">
      <formula1>$AN$83:$AO$83</formula1>
    </dataValidation>
    <dataValidation type="list" allowBlank="1" showInputMessage="1" showErrorMessage="1" sqref="M82:N82" xr:uid="{00000000-0002-0000-0600-000009000000}">
      <formula1>$AN$82:$AO$82</formula1>
    </dataValidation>
    <dataValidation type="list" allowBlank="1" showInputMessage="1" showErrorMessage="1" sqref="M81:N81" xr:uid="{00000000-0002-0000-0600-00000A000000}">
      <formula1>$AN$81:$AO$81</formula1>
    </dataValidation>
    <dataValidation type="list" allowBlank="1" showInputMessage="1" showErrorMessage="1" sqref="K85:L85" xr:uid="{00000000-0002-0000-0600-00000B000000}">
      <formula1>$AQ$85:$AR$85</formula1>
    </dataValidation>
    <dataValidation type="list" allowBlank="1" showInputMessage="1" showErrorMessage="1" sqref="K84:L84" xr:uid="{00000000-0002-0000-0600-00000C000000}">
      <formula1>$AQ$84:$AR$84</formula1>
    </dataValidation>
    <dataValidation type="list" allowBlank="1" showInputMessage="1" showErrorMessage="1" sqref="K83:L83" xr:uid="{00000000-0002-0000-0600-00000D000000}">
      <formula1>$AQ$83:$AR$83</formula1>
    </dataValidation>
    <dataValidation type="list" allowBlank="1" showInputMessage="1" showErrorMessage="1" sqref="K82:L82" xr:uid="{00000000-0002-0000-0600-00000E000000}">
      <formula1>$AQ$82:$AR$82</formula1>
    </dataValidation>
    <dataValidation type="list" allowBlank="1" showInputMessage="1" showErrorMessage="1" sqref="K81:L81" xr:uid="{00000000-0002-0000-0600-00000F000000}">
      <formula1>$AQ$81:$AR$81</formula1>
    </dataValidation>
    <dataValidation type="list" allowBlank="1" showInputMessage="1" showErrorMessage="1" sqref="M100:N100" xr:uid="{00000000-0002-0000-0600-000010000000}">
      <formula1>$AN$100:$AO$100</formula1>
    </dataValidation>
    <dataValidation type="list" allowBlank="1" showInputMessage="1" showErrorMessage="1" sqref="M99:N99" xr:uid="{00000000-0002-0000-0600-000011000000}">
      <formula1>$AN$99:$AO$99</formula1>
    </dataValidation>
    <dataValidation type="list" allowBlank="1" showInputMessage="1" showErrorMessage="1" sqref="M98:N98" xr:uid="{00000000-0002-0000-0600-000012000000}">
      <formula1>$AN$98:$AO$98</formula1>
    </dataValidation>
    <dataValidation type="list" allowBlank="1" showInputMessage="1" showErrorMessage="1" sqref="M97:N97" xr:uid="{00000000-0002-0000-0600-000013000000}">
      <formula1>$AN$97:$AO$97</formula1>
    </dataValidation>
    <dataValidation type="list" allowBlank="1" showInputMessage="1" showErrorMessage="1" sqref="M96:N96" xr:uid="{00000000-0002-0000-0600-000014000000}">
      <formula1>$AN$96:$AO$96</formula1>
    </dataValidation>
    <dataValidation type="list" allowBlank="1" showInputMessage="1" showErrorMessage="1" sqref="M95:N95" xr:uid="{00000000-0002-0000-0600-000015000000}">
      <formula1>$AN$95:$AO$95</formula1>
    </dataValidation>
    <dataValidation type="list" allowBlank="1" showInputMessage="1" showErrorMessage="1" sqref="M94:N94" xr:uid="{00000000-0002-0000-0600-000016000000}">
      <formula1>$AN$94:$AO$94</formula1>
    </dataValidation>
    <dataValidation type="list" allowBlank="1" showInputMessage="1" showErrorMessage="1" sqref="M93:N93" xr:uid="{00000000-0002-0000-0600-000017000000}">
      <formula1>$AN$93:$AO$93</formula1>
    </dataValidation>
    <dataValidation type="list" allowBlank="1" showInputMessage="1" showErrorMessage="1" sqref="M92:N92" xr:uid="{00000000-0002-0000-0600-000018000000}">
      <formula1>$AN$92:$AO$92</formula1>
    </dataValidation>
    <dataValidation type="list" allowBlank="1" showInputMessage="1" showErrorMessage="1" sqref="M91:N91" xr:uid="{00000000-0002-0000-0600-000019000000}">
      <formula1>$AN$91:$AO$91</formula1>
    </dataValidation>
    <dataValidation type="list" allowBlank="1" showInputMessage="1" showErrorMessage="1" sqref="K100:L100" xr:uid="{00000000-0002-0000-0600-00001A000000}">
      <formula1>$AQ$100:$AR$100</formula1>
    </dataValidation>
    <dataValidation type="list" allowBlank="1" showInputMessage="1" showErrorMessage="1" sqref="K99:L99" xr:uid="{00000000-0002-0000-0600-00001B000000}">
      <formula1>$AQ$99:$AR$99</formula1>
    </dataValidation>
    <dataValidation type="list" allowBlank="1" showInputMessage="1" showErrorMessage="1" sqref="K98:L98" xr:uid="{00000000-0002-0000-0600-00001C000000}">
      <formula1>$AQ$98:$AR$98</formula1>
    </dataValidation>
    <dataValidation type="list" allowBlank="1" showInputMessage="1" showErrorMessage="1" sqref="K97:L97" xr:uid="{00000000-0002-0000-0600-00001D000000}">
      <formula1>$AQ$97:$AR$97</formula1>
    </dataValidation>
    <dataValidation type="list" allowBlank="1" showInputMessage="1" showErrorMessage="1" sqref="K96:L96" xr:uid="{00000000-0002-0000-0600-00001E000000}">
      <formula1>$AQ$96:$AR$96</formula1>
    </dataValidation>
    <dataValidation type="list" allowBlank="1" showInputMessage="1" showErrorMessage="1" sqref="K95:L95" xr:uid="{00000000-0002-0000-0600-00001F000000}">
      <formula1>$AQ$95:$AR$95</formula1>
    </dataValidation>
    <dataValidation type="list" allowBlank="1" showInputMessage="1" showErrorMessage="1" sqref="K94:L94" xr:uid="{00000000-0002-0000-0600-000020000000}">
      <formula1>$AQ$94:$AR$94</formula1>
    </dataValidation>
    <dataValidation type="list" allowBlank="1" showInputMessage="1" showErrorMessage="1" sqref="K93:L93" xr:uid="{00000000-0002-0000-0600-000021000000}">
      <formula1>$AQ$93:$AR$93</formula1>
    </dataValidation>
    <dataValidation type="list" allowBlank="1" showInputMessage="1" showErrorMessage="1" sqref="K92:L92" xr:uid="{00000000-0002-0000-0600-000022000000}">
      <formula1>$AQ$92:$AR$92</formula1>
    </dataValidation>
    <dataValidation type="list" allowBlank="1" showInputMessage="1" showErrorMessage="1" sqref="K91:L91" xr:uid="{00000000-0002-0000-0600-000023000000}">
      <formula1>$AQ$91:$AR$91</formula1>
    </dataValidation>
    <dataValidation type="list" allowBlank="1" showInputMessage="1" showErrorMessage="1" sqref="V91:W100" xr:uid="{00000000-0002-0000-0600-000024000000}">
      <formula1>$AM$90:$AP$90</formula1>
    </dataValidation>
    <dataValidation type="list" allowBlank="1" showInputMessage="1" showErrorMessage="1" sqref="M101:N102 M86:N86" xr:uid="{00000000-0002-0000-0600-000025000000}">
      <formula1>$AQ86:$AR86</formula1>
    </dataValidation>
    <dataValidation type="list" allowBlank="1" showInputMessage="1" showErrorMessage="1" sqref="V101:V102" xr:uid="{00000000-0002-0000-0600-000026000000}">
      <formula1>$AN$91:$AP$91</formula1>
    </dataValidation>
    <dataValidation type="list" allowBlank="1" showInputMessage="1" showErrorMessage="1" sqref="J40" xr:uid="{00000000-0002-0000-0600-000027000000}">
      <formula1>$AN$40:$AO$40</formula1>
    </dataValidation>
    <dataValidation type="list" allowBlank="1" showInputMessage="1" showErrorMessage="1" sqref="J39 K123:K124" xr:uid="{00000000-0002-0000-0600-000028000000}">
      <formula1>$AN$39:$AO$39</formula1>
    </dataValidation>
    <dataValidation type="list" allowBlank="1" showInputMessage="1" showErrorMessage="1" sqref="J38" xr:uid="{00000000-0002-0000-0600-000029000000}">
      <formula1>$AN$38:$AO$38</formula1>
    </dataValidation>
    <dataValidation type="list" allowBlank="1" showInputMessage="1" showErrorMessage="1" sqref="O33" xr:uid="{00000000-0002-0000-0600-00002A000000}">
      <formula1>"□,■"</formula1>
    </dataValidation>
    <dataValidation type="list" allowBlank="1" showInputMessage="1" showErrorMessage="1" sqref="F10:F11 F13:F15 J73:J74 J51:J52 O87:O88 K101:L102 K86:L86 J68:J70" xr:uid="{00000000-0002-0000-0600-00002B000000}">
      <formula1>$AN10:$AO10</formula1>
    </dataValidation>
    <dataValidation type="list" allowBlank="1" showInputMessage="1" showErrorMessage="1" sqref="J34" xr:uid="{00000000-0002-0000-0600-00002C000000}">
      <formula1>$AN$34:$AO$34</formula1>
    </dataValidation>
    <dataValidation type="list" allowBlank="1" showInputMessage="1" showErrorMessage="1" sqref="J35" xr:uid="{00000000-0002-0000-0600-00002D000000}">
      <formula1>$AN$35:$AO$35</formula1>
    </dataValidation>
    <dataValidation type="list" allowBlank="1" showInputMessage="1" showErrorMessage="1" sqref="F9" xr:uid="{00000000-0002-0000-0600-00002E000000}">
      <formula1>$AN$9:$AO$9</formula1>
    </dataValidation>
    <dataValidation type="list" allowBlank="1" showInputMessage="1" showErrorMessage="1" sqref="F12" xr:uid="{00000000-0002-0000-0600-00002F000000}">
      <formula1>$AN$12:$AO$12</formula1>
    </dataValidation>
    <dataValidation type="list" allowBlank="1" showInputMessage="1" showErrorMessage="1" sqref="K126" xr:uid="{00000000-0002-0000-0600-000030000000}">
      <formula1>$AN$126:$AO$126</formula1>
    </dataValidation>
    <dataValidation type="list" allowBlank="1" showInputMessage="1" showErrorMessage="1" sqref="K125" xr:uid="{00000000-0002-0000-0600-000031000000}">
      <formula1>$AN$125:$AO$125</formula1>
    </dataValidation>
  </dataValidations>
  <printOptions horizontalCentered="1"/>
  <pageMargins left="0" right="0" top="0" bottom="0" header="0.31496062992125984" footer="0.31496062992125984"/>
  <pageSetup paperSize="9" scale="73" fitToHeight="0" orientation="portrait" r:id="rId1"/>
  <headerFooter>
    <oddFooter>&amp;C&amp;"Meiryo UI,標準"&amp;9&amp;D_&amp;T　&amp;F　&amp;P/&amp;N</oddFooter>
  </headerFooter>
  <rowBreaks count="2" manualBreakCount="2">
    <brk id="65" max="37" man="1"/>
    <brk id="131" max="3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U66"/>
  <sheetViews>
    <sheetView showGridLines="0" view="pageBreakPreview" zoomScale="85" zoomScaleNormal="100" zoomScaleSheetLayoutView="85" workbookViewId="0"/>
  </sheetViews>
  <sheetFormatPr defaultColWidth="3.6328125" defaultRowHeight="18" customHeight="1"/>
  <cols>
    <col min="1" max="17" width="3.6328125" style="109"/>
    <col min="18" max="18" width="3.6328125" style="109" customWidth="1"/>
    <col min="19" max="41" width="3.6328125" style="109"/>
    <col min="42" max="42" width="7.453125" style="109" bestFit="1" customWidth="1"/>
    <col min="43" max="16384" width="3.6328125" style="109"/>
  </cols>
  <sheetData>
    <row r="1" spans="2:47" s="133" customFormat="1" ht="18" customHeight="1">
      <c r="B1" s="131"/>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row>
    <row r="2" spans="2:47" s="133" customFormat="1" ht="31" customHeight="1">
      <c r="B2" s="131"/>
      <c r="C2" s="143" t="s">
        <v>205</v>
      </c>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49" t="str">
        <f>'(記入例) サービス個別(1)'!AK6</f>
        <v>2022/4/1　Ver4.8</v>
      </c>
      <c r="AL2" s="132"/>
      <c r="AM2" s="132"/>
      <c r="AN2" s="132"/>
      <c r="AO2" s="132"/>
      <c r="AP2" s="132"/>
      <c r="AQ2" s="132"/>
      <c r="AR2" s="132"/>
      <c r="AS2" s="132"/>
      <c r="AT2" s="132"/>
      <c r="AU2" s="132"/>
    </row>
    <row r="3" spans="2:47" s="133" customFormat="1" ht="18.75" customHeight="1">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row>
    <row r="4" spans="2:47" s="136" customFormat="1" ht="18" customHeight="1">
      <c r="B4" s="134"/>
      <c r="C4" s="1125" t="s">
        <v>179</v>
      </c>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7"/>
      <c r="AL4" s="135"/>
      <c r="AM4" s="135"/>
      <c r="AN4" s="135"/>
      <c r="AO4" s="135"/>
      <c r="AP4" s="135"/>
      <c r="AQ4" s="135"/>
      <c r="AR4" s="135"/>
      <c r="AS4" s="135"/>
      <c r="AT4" s="135"/>
      <c r="AU4" s="135"/>
    </row>
    <row r="5" spans="2:47" s="136" customFormat="1" ht="18" customHeight="1">
      <c r="B5" s="137"/>
      <c r="C5" s="1128"/>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1129"/>
      <c r="AI5" s="1129"/>
      <c r="AJ5" s="1129"/>
      <c r="AK5" s="1130"/>
      <c r="AL5" s="135"/>
      <c r="AM5" s="135"/>
      <c r="AN5" s="135"/>
      <c r="AO5" s="135"/>
      <c r="AP5" s="135"/>
      <c r="AQ5" s="135"/>
      <c r="AR5" s="135"/>
      <c r="AS5" s="135"/>
      <c r="AT5" s="135"/>
      <c r="AU5" s="135"/>
    </row>
    <row r="6" spans="2:47" s="136" customFormat="1" ht="18" customHeight="1">
      <c r="B6" s="131"/>
      <c r="C6" s="1128"/>
      <c r="D6" s="1129"/>
      <c r="E6" s="1129"/>
      <c r="F6" s="1129"/>
      <c r="G6" s="1129"/>
      <c r="H6" s="1129"/>
      <c r="I6" s="1129"/>
      <c r="J6" s="1129"/>
      <c r="K6" s="1129"/>
      <c r="L6" s="1129"/>
      <c r="M6" s="1129"/>
      <c r="N6" s="1129"/>
      <c r="O6" s="1129"/>
      <c r="P6" s="1129"/>
      <c r="Q6" s="1129"/>
      <c r="R6" s="1129"/>
      <c r="S6" s="1129"/>
      <c r="T6" s="1129"/>
      <c r="U6" s="1129"/>
      <c r="V6" s="1129"/>
      <c r="W6" s="1129"/>
      <c r="X6" s="1129"/>
      <c r="Y6" s="1129"/>
      <c r="Z6" s="1129"/>
      <c r="AA6" s="1129"/>
      <c r="AB6" s="1129"/>
      <c r="AC6" s="1129"/>
      <c r="AD6" s="1129"/>
      <c r="AE6" s="1129"/>
      <c r="AF6" s="1129"/>
      <c r="AG6" s="1129"/>
      <c r="AH6" s="1129"/>
      <c r="AI6" s="1129"/>
      <c r="AJ6" s="1129"/>
      <c r="AK6" s="1130"/>
      <c r="AL6" s="135"/>
      <c r="AM6" s="135"/>
      <c r="AN6" s="135"/>
      <c r="AO6" s="135"/>
      <c r="AS6" s="133"/>
      <c r="AT6" s="133"/>
      <c r="AU6" s="133"/>
    </row>
    <row r="7" spans="2:47" s="136" customFormat="1" ht="18" customHeight="1">
      <c r="B7" s="131"/>
      <c r="C7" s="1131"/>
      <c r="D7" s="1132"/>
      <c r="E7" s="1132"/>
      <c r="F7" s="1132"/>
      <c r="G7" s="1132"/>
      <c r="H7" s="1132"/>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2"/>
      <c r="AG7" s="1132"/>
      <c r="AH7" s="1132"/>
      <c r="AI7" s="1132"/>
      <c r="AJ7" s="1132"/>
      <c r="AK7" s="1133"/>
      <c r="AL7" s="135"/>
      <c r="AM7" s="135"/>
      <c r="AN7" s="135"/>
      <c r="AO7" s="135"/>
      <c r="AS7" s="133"/>
      <c r="AT7" s="133"/>
      <c r="AU7" s="133"/>
    </row>
    <row r="8" spans="2:47" s="136" customFormat="1" ht="18" customHeight="1" thickBot="1">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5"/>
      <c r="AL8" s="135"/>
      <c r="AM8" s="135"/>
      <c r="AN8" s="135"/>
      <c r="AO8" s="135"/>
      <c r="AS8" s="133"/>
      <c r="AT8" s="133"/>
      <c r="AU8" s="133"/>
    </row>
    <row r="9" spans="2:47" ht="18" customHeight="1">
      <c r="B9" s="1122" t="s">
        <v>77</v>
      </c>
      <c r="C9" s="1138" t="s">
        <v>173</v>
      </c>
      <c r="D9" s="1138"/>
      <c r="E9" s="1138"/>
      <c r="F9" s="1138"/>
      <c r="G9" s="1138"/>
      <c r="H9" s="1138"/>
      <c r="I9" s="1138"/>
      <c r="J9" s="1118" t="s">
        <v>170</v>
      </c>
      <c r="K9" s="1118"/>
      <c r="L9" s="1118" t="s">
        <v>5</v>
      </c>
      <c r="M9" s="1118"/>
      <c r="N9" s="1118"/>
      <c r="O9" s="1118"/>
      <c r="P9" s="1118" t="s">
        <v>171</v>
      </c>
      <c r="Q9" s="1118"/>
      <c r="R9" s="1118"/>
      <c r="S9" s="1118"/>
      <c r="T9" s="1118"/>
      <c r="U9" s="1118"/>
      <c r="V9" s="1118"/>
      <c r="W9" s="1118"/>
      <c r="X9" s="1118"/>
      <c r="Y9" s="1118" t="s">
        <v>172</v>
      </c>
      <c r="Z9" s="1118"/>
      <c r="AA9" s="1118"/>
      <c r="AB9" s="1118"/>
      <c r="AC9" s="1118"/>
      <c r="AD9" s="1118"/>
      <c r="AE9" s="1118"/>
      <c r="AF9" s="1118"/>
      <c r="AG9" s="1118"/>
      <c r="AH9" s="1118"/>
      <c r="AI9" s="1118"/>
      <c r="AJ9" s="1118"/>
      <c r="AK9" s="1120"/>
    </row>
    <row r="10" spans="2:47" ht="18" customHeight="1">
      <c r="B10" s="1123"/>
      <c r="C10" s="1139"/>
      <c r="D10" s="1139"/>
      <c r="E10" s="1139"/>
      <c r="F10" s="1139"/>
      <c r="G10" s="1139"/>
      <c r="H10" s="1139"/>
      <c r="I10" s="1139"/>
      <c r="J10" s="1119"/>
      <c r="K10" s="1119"/>
      <c r="L10" s="1119"/>
      <c r="M10" s="1119"/>
      <c r="N10" s="1119"/>
      <c r="O10" s="1119"/>
      <c r="P10" s="1119"/>
      <c r="Q10" s="1119"/>
      <c r="R10" s="1119"/>
      <c r="S10" s="1119"/>
      <c r="T10" s="1119"/>
      <c r="U10" s="1119"/>
      <c r="V10" s="1119"/>
      <c r="W10" s="1119"/>
      <c r="X10" s="1119"/>
      <c r="Y10" s="1119"/>
      <c r="Z10" s="1119"/>
      <c r="AA10" s="1119"/>
      <c r="AB10" s="1119"/>
      <c r="AC10" s="1119"/>
      <c r="AD10" s="1119"/>
      <c r="AE10" s="1119"/>
      <c r="AF10" s="1119"/>
      <c r="AG10" s="1119"/>
      <c r="AH10" s="1119"/>
      <c r="AI10" s="1119"/>
      <c r="AJ10" s="1119"/>
      <c r="AK10" s="1121"/>
    </row>
    <row r="11" spans="2:47" ht="18" customHeight="1">
      <c r="B11" s="1123"/>
      <c r="C11" s="1139"/>
      <c r="D11" s="1139"/>
      <c r="E11" s="1139"/>
      <c r="F11" s="1139"/>
      <c r="G11" s="1139"/>
      <c r="H11" s="1139"/>
      <c r="I11" s="1139"/>
      <c r="J11" s="1114">
        <v>1</v>
      </c>
      <c r="K11" s="1114"/>
      <c r="L11" s="1115" t="s">
        <v>206</v>
      </c>
      <c r="M11" s="1115"/>
      <c r="N11" s="1115"/>
      <c r="O11" s="1115"/>
      <c r="P11" s="1236" t="s">
        <v>208</v>
      </c>
      <c r="Q11" s="1236"/>
      <c r="R11" s="1236"/>
      <c r="S11" s="1236"/>
      <c r="T11" s="1236"/>
      <c r="U11" s="1236"/>
      <c r="V11" s="1236"/>
      <c r="W11" s="1236"/>
      <c r="X11" s="1236"/>
      <c r="Y11" s="1236" t="s">
        <v>209</v>
      </c>
      <c r="Z11" s="1236"/>
      <c r="AA11" s="1236"/>
      <c r="AB11" s="1236"/>
      <c r="AC11" s="1236"/>
      <c r="AD11" s="1236"/>
      <c r="AE11" s="1236"/>
      <c r="AF11" s="1236"/>
      <c r="AG11" s="1236"/>
      <c r="AH11" s="1236"/>
      <c r="AI11" s="1236"/>
      <c r="AJ11" s="1236"/>
      <c r="AK11" s="1237"/>
    </row>
    <row r="12" spans="2:47" ht="18" customHeight="1">
      <c r="B12" s="1123"/>
      <c r="C12" s="1139"/>
      <c r="D12" s="1139"/>
      <c r="E12" s="1139"/>
      <c r="F12" s="1139"/>
      <c r="G12" s="1139"/>
      <c r="H12" s="1139"/>
      <c r="I12" s="1139"/>
      <c r="J12" s="1114"/>
      <c r="K12" s="1114"/>
      <c r="L12" s="1115"/>
      <c r="M12" s="1115"/>
      <c r="N12" s="1115"/>
      <c r="O12" s="1115"/>
      <c r="P12" s="1236"/>
      <c r="Q12" s="1236"/>
      <c r="R12" s="1236"/>
      <c r="S12" s="1236"/>
      <c r="T12" s="1236"/>
      <c r="U12" s="1236"/>
      <c r="V12" s="1236"/>
      <c r="W12" s="1236"/>
      <c r="X12" s="1236"/>
      <c r="Y12" s="1236"/>
      <c r="Z12" s="1236"/>
      <c r="AA12" s="1236"/>
      <c r="AB12" s="1236"/>
      <c r="AC12" s="1236"/>
      <c r="AD12" s="1236"/>
      <c r="AE12" s="1236"/>
      <c r="AF12" s="1236"/>
      <c r="AG12" s="1236"/>
      <c r="AH12" s="1236"/>
      <c r="AI12" s="1236"/>
      <c r="AJ12" s="1236"/>
      <c r="AK12" s="1237"/>
    </row>
    <row r="13" spans="2:47" ht="18" customHeight="1">
      <c r="B13" s="1123"/>
      <c r="C13" s="1139"/>
      <c r="D13" s="1139"/>
      <c r="E13" s="1139"/>
      <c r="F13" s="1139"/>
      <c r="G13" s="1139"/>
      <c r="H13" s="1139"/>
      <c r="I13" s="1139"/>
      <c r="J13" s="1114">
        <v>2</v>
      </c>
      <c r="K13" s="1114"/>
      <c r="L13" s="1115" t="s">
        <v>206</v>
      </c>
      <c r="M13" s="1115"/>
      <c r="N13" s="1115"/>
      <c r="O13" s="1115"/>
      <c r="P13" s="1238"/>
      <c r="Q13" s="1116"/>
      <c r="R13" s="1116"/>
      <c r="S13" s="1116"/>
      <c r="T13" s="1116"/>
      <c r="U13" s="1116"/>
      <c r="V13" s="1116"/>
      <c r="W13" s="1116"/>
      <c r="X13" s="1116"/>
      <c r="Y13" s="1116"/>
      <c r="Z13" s="1116"/>
      <c r="AA13" s="1116"/>
      <c r="AB13" s="1116"/>
      <c r="AC13" s="1116"/>
      <c r="AD13" s="1116"/>
      <c r="AE13" s="1116"/>
      <c r="AF13" s="1116"/>
      <c r="AG13" s="1116"/>
      <c r="AH13" s="1116"/>
      <c r="AI13" s="1116"/>
      <c r="AJ13" s="1116"/>
      <c r="AK13" s="1117"/>
      <c r="AR13" s="138"/>
    </row>
    <row r="14" spans="2:47" ht="18" customHeight="1">
      <c r="B14" s="1123"/>
      <c r="C14" s="1139"/>
      <c r="D14" s="1139"/>
      <c r="E14" s="1139"/>
      <c r="F14" s="1139"/>
      <c r="G14" s="1139"/>
      <c r="H14" s="1139"/>
      <c r="I14" s="1139"/>
      <c r="J14" s="1114"/>
      <c r="K14" s="1114"/>
      <c r="L14" s="1115"/>
      <c r="M14" s="1115"/>
      <c r="N14" s="1115"/>
      <c r="O14" s="1115"/>
      <c r="P14" s="1116"/>
      <c r="Q14" s="1116"/>
      <c r="R14" s="1116"/>
      <c r="S14" s="1116"/>
      <c r="T14" s="1116"/>
      <c r="U14" s="1116"/>
      <c r="V14" s="1116"/>
      <c r="W14" s="1116"/>
      <c r="X14" s="1116"/>
      <c r="Y14" s="1116"/>
      <c r="Z14" s="1116"/>
      <c r="AA14" s="1116"/>
      <c r="AB14" s="1116"/>
      <c r="AC14" s="1116"/>
      <c r="AD14" s="1116"/>
      <c r="AE14" s="1116"/>
      <c r="AF14" s="1116"/>
      <c r="AG14" s="1116"/>
      <c r="AH14" s="1116"/>
      <c r="AI14" s="1116"/>
      <c r="AJ14" s="1116"/>
      <c r="AK14" s="1117"/>
    </row>
    <row r="15" spans="2:47" ht="18" customHeight="1">
      <c r="B15" s="1123"/>
      <c r="C15" s="1139"/>
      <c r="D15" s="1139"/>
      <c r="E15" s="1139"/>
      <c r="F15" s="1139"/>
      <c r="G15" s="1139"/>
      <c r="H15" s="1139"/>
      <c r="I15" s="1139"/>
      <c r="J15" s="1114">
        <v>3</v>
      </c>
      <c r="K15" s="1114"/>
      <c r="L15" s="1115" t="s">
        <v>206</v>
      </c>
      <c r="M15" s="1115"/>
      <c r="N15" s="1115"/>
      <c r="O15" s="1115"/>
      <c r="P15" s="1116"/>
      <c r="Q15" s="1116"/>
      <c r="R15" s="1116"/>
      <c r="S15" s="1116"/>
      <c r="T15" s="1116"/>
      <c r="U15" s="1116"/>
      <c r="V15" s="1116"/>
      <c r="W15" s="1116"/>
      <c r="X15" s="1116"/>
      <c r="Y15" s="1116"/>
      <c r="Z15" s="1116"/>
      <c r="AA15" s="1116"/>
      <c r="AB15" s="1116"/>
      <c r="AC15" s="1116"/>
      <c r="AD15" s="1116"/>
      <c r="AE15" s="1116"/>
      <c r="AF15" s="1116"/>
      <c r="AG15" s="1116"/>
      <c r="AH15" s="1116"/>
      <c r="AI15" s="1116"/>
      <c r="AJ15" s="1116"/>
      <c r="AK15" s="1117"/>
    </row>
    <row r="16" spans="2:47" ht="18" customHeight="1">
      <c r="B16" s="1123"/>
      <c r="C16" s="1139"/>
      <c r="D16" s="1139"/>
      <c r="E16" s="1139"/>
      <c r="F16" s="1139"/>
      <c r="G16" s="1139"/>
      <c r="H16" s="1139"/>
      <c r="I16" s="1139"/>
      <c r="J16" s="1114"/>
      <c r="K16" s="1114"/>
      <c r="L16" s="1115"/>
      <c r="M16" s="1115"/>
      <c r="N16" s="1115"/>
      <c r="O16" s="1115"/>
      <c r="P16" s="1116"/>
      <c r="Q16" s="1116"/>
      <c r="R16" s="1116"/>
      <c r="S16" s="1116"/>
      <c r="T16" s="1116"/>
      <c r="U16" s="1116"/>
      <c r="V16" s="1116"/>
      <c r="W16" s="1116"/>
      <c r="X16" s="1116"/>
      <c r="Y16" s="1116"/>
      <c r="Z16" s="1116"/>
      <c r="AA16" s="1116"/>
      <c r="AB16" s="1116"/>
      <c r="AC16" s="1116"/>
      <c r="AD16" s="1116"/>
      <c r="AE16" s="1116"/>
      <c r="AF16" s="1116"/>
      <c r="AG16" s="1116"/>
      <c r="AH16" s="1116"/>
      <c r="AI16" s="1116"/>
      <c r="AJ16" s="1116"/>
      <c r="AK16" s="1117"/>
    </row>
    <row r="17" spans="2:37" ht="18" customHeight="1">
      <c r="B17" s="1123"/>
      <c r="C17" s="1139"/>
      <c r="D17" s="1139"/>
      <c r="E17" s="1139"/>
      <c r="F17" s="1139"/>
      <c r="G17" s="1139"/>
      <c r="H17" s="1139"/>
      <c r="I17" s="1139"/>
      <c r="J17" s="1114">
        <v>4</v>
      </c>
      <c r="K17" s="1114"/>
      <c r="L17" s="1115" t="s">
        <v>206</v>
      </c>
      <c r="M17" s="1115"/>
      <c r="N17" s="1115"/>
      <c r="O17" s="1115"/>
      <c r="P17" s="1116"/>
      <c r="Q17" s="1116"/>
      <c r="R17" s="1116"/>
      <c r="S17" s="1116"/>
      <c r="T17" s="1116"/>
      <c r="U17" s="1116"/>
      <c r="V17" s="1116"/>
      <c r="W17" s="1116"/>
      <c r="X17" s="1116"/>
      <c r="Y17" s="1116"/>
      <c r="Z17" s="1116"/>
      <c r="AA17" s="1116"/>
      <c r="AB17" s="1116"/>
      <c r="AC17" s="1116"/>
      <c r="AD17" s="1116"/>
      <c r="AE17" s="1116"/>
      <c r="AF17" s="1116"/>
      <c r="AG17" s="1116"/>
      <c r="AH17" s="1116"/>
      <c r="AI17" s="1116"/>
      <c r="AJ17" s="1116"/>
      <c r="AK17" s="1117"/>
    </row>
    <row r="18" spans="2:37" ht="18" customHeight="1">
      <c r="B18" s="1123"/>
      <c r="C18" s="1139"/>
      <c r="D18" s="1139"/>
      <c r="E18" s="1139"/>
      <c r="F18" s="1139"/>
      <c r="G18" s="1139"/>
      <c r="H18" s="1139"/>
      <c r="I18" s="1139"/>
      <c r="J18" s="1114"/>
      <c r="K18" s="1114"/>
      <c r="L18" s="1115"/>
      <c r="M18" s="1115"/>
      <c r="N18" s="1115"/>
      <c r="O18" s="1115"/>
      <c r="P18" s="1116"/>
      <c r="Q18" s="1116"/>
      <c r="R18" s="1116"/>
      <c r="S18" s="1116"/>
      <c r="T18" s="1116"/>
      <c r="U18" s="1116"/>
      <c r="V18" s="1116"/>
      <c r="W18" s="1116"/>
      <c r="X18" s="1116"/>
      <c r="Y18" s="1116"/>
      <c r="Z18" s="1116"/>
      <c r="AA18" s="1116"/>
      <c r="AB18" s="1116"/>
      <c r="AC18" s="1116"/>
      <c r="AD18" s="1116"/>
      <c r="AE18" s="1116"/>
      <c r="AF18" s="1116"/>
      <c r="AG18" s="1116"/>
      <c r="AH18" s="1116"/>
      <c r="AI18" s="1116"/>
      <c r="AJ18" s="1116"/>
      <c r="AK18" s="1117"/>
    </row>
    <row r="19" spans="2:37" ht="18" customHeight="1">
      <c r="B19" s="1123"/>
      <c r="C19" s="1139"/>
      <c r="D19" s="1139"/>
      <c r="E19" s="1139"/>
      <c r="F19" s="1139"/>
      <c r="G19" s="1139"/>
      <c r="H19" s="1139"/>
      <c r="I19" s="1139"/>
      <c r="J19" s="1114">
        <v>5</v>
      </c>
      <c r="K19" s="1114"/>
      <c r="L19" s="1115" t="s">
        <v>206</v>
      </c>
      <c r="M19" s="1115"/>
      <c r="N19" s="1115"/>
      <c r="O19" s="1115"/>
      <c r="P19" s="1116"/>
      <c r="Q19" s="1116"/>
      <c r="R19" s="1116"/>
      <c r="S19" s="1116"/>
      <c r="T19" s="1116"/>
      <c r="U19" s="1116"/>
      <c r="V19" s="1116"/>
      <c r="W19" s="1116"/>
      <c r="X19" s="1116"/>
      <c r="Y19" s="1116"/>
      <c r="Z19" s="1116"/>
      <c r="AA19" s="1116"/>
      <c r="AB19" s="1116"/>
      <c r="AC19" s="1116"/>
      <c r="AD19" s="1116"/>
      <c r="AE19" s="1116"/>
      <c r="AF19" s="1116"/>
      <c r="AG19" s="1116"/>
      <c r="AH19" s="1116"/>
      <c r="AI19" s="1116"/>
      <c r="AJ19" s="1116"/>
      <c r="AK19" s="1117"/>
    </row>
    <row r="20" spans="2:37" ht="18" customHeight="1">
      <c r="B20" s="1123"/>
      <c r="C20" s="1139"/>
      <c r="D20" s="1139"/>
      <c r="E20" s="1139"/>
      <c r="F20" s="1139"/>
      <c r="G20" s="1139"/>
      <c r="H20" s="1139"/>
      <c r="I20" s="1139"/>
      <c r="J20" s="1114"/>
      <c r="K20" s="1114"/>
      <c r="L20" s="1115"/>
      <c r="M20" s="1115"/>
      <c r="N20" s="1115"/>
      <c r="O20" s="1115"/>
      <c r="P20" s="1116"/>
      <c r="Q20" s="1116"/>
      <c r="R20" s="1116"/>
      <c r="S20" s="1116"/>
      <c r="T20" s="1116"/>
      <c r="U20" s="1116"/>
      <c r="V20" s="1116"/>
      <c r="W20" s="1116"/>
      <c r="X20" s="1116"/>
      <c r="Y20" s="1116"/>
      <c r="Z20" s="1116"/>
      <c r="AA20" s="1116"/>
      <c r="AB20" s="1116"/>
      <c r="AC20" s="1116"/>
      <c r="AD20" s="1116"/>
      <c r="AE20" s="1116"/>
      <c r="AF20" s="1116"/>
      <c r="AG20" s="1116"/>
      <c r="AH20" s="1116"/>
      <c r="AI20" s="1116"/>
      <c r="AJ20" s="1116"/>
      <c r="AK20" s="1117"/>
    </row>
    <row r="21" spans="2:37" ht="18" customHeight="1">
      <c r="B21" s="1123"/>
      <c r="C21" s="1139"/>
      <c r="D21" s="1139"/>
      <c r="E21" s="1139"/>
      <c r="F21" s="1139"/>
      <c r="G21" s="1139"/>
      <c r="H21" s="1139"/>
      <c r="I21" s="1139"/>
      <c r="J21" s="1114">
        <v>6</v>
      </c>
      <c r="K21" s="1114"/>
      <c r="L21" s="1115" t="s">
        <v>206</v>
      </c>
      <c r="M21" s="1115"/>
      <c r="N21" s="1115"/>
      <c r="O21" s="1115"/>
      <c r="P21" s="1116"/>
      <c r="Q21" s="1116"/>
      <c r="R21" s="1116"/>
      <c r="S21" s="1116"/>
      <c r="T21" s="1116"/>
      <c r="U21" s="1116"/>
      <c r="V21" s="1116"/>
      <c r="W21" s="1116"/>
      <c r="X21" s="1116"/>
      <c r="Y21" s="1116"/>
      <c r="Z21" s="1116"/>
      <c r="AA21" s="1116"/>
      <c r="AB21" s="1116"/>
      <c r="AC21" s="1116"/>
      <c r="AD21" s="1116"/>
      <c r="AE21" s="1116"/>
      <c r="AF21" s="1116"/>
      <c r="AG21" s="1116"/>
      <c r="AH21" s="1116"/>
      <c r="AI21" s="1116"/>
      <c r="AJ21" s="1116"/>
      <c r="AK21" s="1117"/>
    </row>
    <row r="22" spans="2:37" ht="18" customHeight="1">
      <c r="B22" s="1123"/>
      <c r="C22" s="1139"/>
      <c r="D22" s="1139"/>
      <c r="E22" s="1139"/>
      <c r="F22" s="1139"/>
      <c r="G22" s="1139"/>
      <c r="H22" s="1139"/>
      <c r="I22" s="1139"/>
      <c r="J22" s="1114"/>
      <c r="K22" s="1114"/>
      <c r="L22" s="1115"/>
      <c r="M22" s="1115"/>
      <c r="N22" s="1115"/>
      <c r="O22" s="1115"/>
      <c r="P22" s="1116"/>
      <c r="Q22" s="1116"/>
      <c r="R22" s="1116"/>
      <c r="S22" s="1116"/>
      <c r="T22" s="1116"/>
      <c r="U22" s="1116"/>
      <c r="V22" s="1116"/>
      <c r="W22" s="1116"/>
      <c r="X22" s="1116"/>
      <c r="Y22" s="1116"/>
      <c r="Z22" s="1116"/>
      <c r="AA22" s="1116"/>
      <c r="AB22" s="1116"/>
      <c r="AC22" s="1116"/>
      <c r="AD22" s="1116"/>
      <c r="AE22" s="1116"/>
      <c r="AF22" s="1116"/>
      <c r="AG22" s="1116"/>
      <c r="AH22" s="1116"/>
      <c r="AI22" s="1116"/>
      <c r="AJ22" s="1116"/>
      <c r="AK22" s="1117"/>
    </row>
    <row r="23" spans="2:37" ht="18" customHeight="1">
      <c r="B23" s="1123"/>
      <c r="C23" s="1139"/>
      <c r="D23" s="1139"/>
      <c r="E23" s="1139"/>
      <c r="F23" s="1139"/>
      <c r="G23" s="1139"/>
      <c r="H23" s="1139"/>
      <c r="I23" s="1139"/>
      <c r="J23" s="1114">
        <v>7</v>
      </c>
      <c r="K23" s="1114"/>
      <c r="L23" s="1115" t="s">
        <v>206</v>
      </c>
      <c r="M23" s="1115"/>
      <c r="N23" s="1115"/>
      <c r="O23" s="1115"/>
      <c r="P23" s="1116"/>
      <c r="Q23" s="1116"/>
      <c r="R23" s="1116"/>
      <c r="S23" s="1116"/>
      <c r="T23" s="1116"/>
      <c r="U23" s="1116"/>
      <c r="V23" s="1116"/>
      <c r="W23" s="1116"/>
      <c r="X23" s="1116"/>
      <c r="Y23" s="1116"/>
      <c r="Z23" s="1116"/>
      <c r="AA23" s="1116"/>
      <c r="AB23" s="1116"/>
      <c r="AC23" s="1116"/>
      <c r="AD23" s="1116"/>
      <c r="AE23" s="1116"/>
      <c r="AF23" s="1116"/>
      <c r="AG23" s="1116"/>
      <c r="AH23" s="1116"/>
      <c r="AI23" s="1116"/>
      <c r="AJ23" s="1116"/>
      <c r="AK23" s="1117"/>
    </row>
    <row r="24" spans="2:37" ht="18" customHeight="1">
      <c r="B24" s="1123"/>
      <c r="C24" s="1139"/>
      <c r="D24" s="1139"/>
      <c r="E24" s="1139"/>
      <c r="F24" s="1139"/>
      <c r="G24" s="1139"/>
      <c r="H24" s="1139"/>
      <c r="I24" s="1139"/>
      <c r="J24" s="1114"/>
      <c r="K24" s="1114"/>
      <c r="L24" s="1115"/>
      <c r="M24" s="1115"/>
      <c r="N24" s="1115"/>
      <c r="O24" s="1115"/>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7"/>
    </row>
    <row r="25" spans="2:37" ht="18" customHeight="1">
      <c r="B25" s="1123"/>
      <c r="C25" s="1139"/>
      <c r="D25" s="1139"/>
      <c r="E25" s="1139"/>
      <c r="F25" s="1139"/>
      <c r="G25" s="1139"/>
      <c r="H25" s="1139"/>
      <c r="I25" s="1139"/>
      <c r="J25" s="1114">
        <v>8</v>
      </c>
      <c r="K25" s="1114"/>
      <c r="L25" s="1115" t="s">
        <v>206</v>
      </c>
      <c r="M25" s="1115"/>
      <c r="N25" s="1115"/>
      <c r="O25" s="1115"/>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7"/>
    </row>
    <row r="26" spans="2:37" ht="18" customHeight="1">
      <c r="B26" s="1123"/>
      <c r="C26" s="1139"/>
      <c r="D26" s="1139"/>
      <c r="E26" s="1139"/>
      <c r="F26" s="1139"/>
      <c r="G26" s="1139"/>
      <c r="H26" s="1139"/>
      <c r="I26" s="1139"/>
      <c r="J26" s="1114"/>
      <c r="K26" s="1114"/>
      <c r="L26" s="1115"/>
      <c r="M26" s="1115"/>
      <c r="N26" s="1115"/>
      <c r="O26" s="1115"/>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7"/>
    </row>
    <row r="27" spans="2:37" ht="18" customHeight="1">
      <c r="B27" s="1123"/>
      <c r="C27" s="1139"/>
      <c r="D27" s="1139"/>
      <c r="E27" s="1139"/>
      <c r="F27" s="1139"/>
      <c r="G27" s="1139"/>
      <c r="H27" s="1139"/>
      <c r="I27" s="1139"/>
      <c r="J27" s="1114">
        <v>9</v>
      </c>
      <c r="K27" s="1114"/>
      <c r="L27" s="1115" t="s">
        <v>206</v>
      </c>
      <c r="M27" s="1115"/>
      <c r="N27" s="1115"/>
      <c r="O27" s="1115"/>
      <c r="P27" s="1116"/>
      <c r="Q27" s="1116"/>
      <c r="R27" s="1116"/>
      <c r="S27" s="1116"/>
      <c r="T27" s="1116"/>
      <c r="U27" s="1116"/>
      <c r="V27" s="1116"/>
      <c r="W27" s="1116"/>
      <c r="X27" s="1116"/>
      <c r="Y27" s="1116"/>
      <c r="Z27" s="1116"/>
      <c r="AA27" s="1116"/>
      <c r="AB27" s="1116"/>
      <c r="AC27" s="1116"/>
      <c r="AD27" s="1116"/>
      <c r="AE27" s="1116"/>
      <c r="AF27" s="1116"/>
      <c r="AG27" s="1116"/>
      <c r="AH27" s="1116"/>
      <c r="AI27" s="1116"/>
      <c r="AJ27" s="1116"/>
      <c r="AK27" s="1117"/>
    </row>
    <row r="28" spans="2:37" ht="18" customHeight="1">
      <c r="B28" s="1123"/>
      <c r="C28" s="1139"/>
      <c r="D28" s="1139"/>
      <c r="E28" s="1139"/>
      <c r="F28" s="1139"/>
      <c r="G28" s="1139"/>
      <c r="H28" s="1139"/>
      <c r="I28" s="1139"/>
      <c r="J28" s="1114"/>
      <c r="K28" s="1114"/>
      <c r="L28" s="1115"/>
      <c r="M28" s="1115"/>
      <c r="N28" s="1115"/>
      <c r="O28" s="1115"/>
      <c r="P28" s="1116"/>
      <c r="Q28" s="1116"/>
      <c r="R28" s="1116"/>
      <c r="S28" s="1116"/>
      <c r="T28" s="1116"/>
      <c r="U28" s="1116"/>
      <c r="V28" s="1116"/>
      <c r="W28" s="1116"/>
      <c r="X28" s="1116"/>
      <c r="Y28" s="1116"/>
      <c r="Z28" s="1116"/>
      <c r="AA28" s="1116"/>
      <c r="AB28" s="1116"/>
      <c r="AC28" s="1116"/>
      <c r="AD28" s="1116"/>
      <c r="AE28" s="1116"/>
      <c r="AF28" s="1116"/>
      <c r="AG28" s="1116"/>
      <c r="AH28" s="1116"/>
      <c r="AI28" s="1116"/>
      <c r="AJ28" s="1116"/>
      <c r="AK28" s="1117"/>
    </row>
    <row r="29" spans="2:37" ht="18" customHeight="1">
      <c r="B29" s="1123"/>
      <c r="C29" s="1139"/>
      <c r="D29" s="1139"/>
      <c r="E29" s="1139"/>
      <c r="F29" s="1139"/>
      <c r="G29" s="1139"/>
      <c r="H29" s="1139"/>
      <c r="I29" s="1139"/>
      <c r="J29" s="1114">
        <v>10</v>
      </c>
      <c r="K29" s="1114"/>
      <c r="L29" s="1115" t="s">
        <v>206</v>
      </c>
      <c r="M29" s="1115"/>
      <c r="N29" s="1115"/>
      <c r="O29" s="1115"/>
      <c r="P29" s="1116"/>
      <c r="Q29" s="1116"/>
      <c r="R29" s="1116"/>
      <c r="S29" s="1116"/>
      <c r="T29" s="1116"/>
      <c r="U29" s="1116"/>
      <c r="V29" s="1116"/>
      <c r="W29" s="1116"/>
      <c r="X29" s="1116"/>
      <c r="Y29" s="1116"/>
      <c r="Z29" s="1116"/>
      <c r="AA29" s="1116"/>
      <c r="AB29" s="1116"/>
      <c r="AC29" s="1116"/>
      <c r="AD29" s="1116"/>
      <c r="AE29" s="1116"/>
      <c r="AF29" s="1116"/>
      <c r="AG29" s="1116"/>
      <c r="AH29" s="1116"/>
      <c r="AI29" s="1116"/>
      <c r="AJ29" s="1116"/>
      <c r="AK29" s="1117"/>
    </row>
    <row r="30" spans="2:37" ht="18" customHeight="1">
      <c r="B30" s="1123"/>
      <c r="C30" s="1139"/>
      <c r="D30" s="1139"/>
      <c r="E30" s="1139"/>
      <c r="F30" s="1139"/>
      <c r="G30" s="1139"/>
      <c r="H30" s="1139"/>
      <c r="I30" s="1139"/>
      <c r="J30" s="1114"/>
      <c r="K30" s="1114"/>
      <c r="L30" s="1115"/>
      <c r="M30" s="1115"/>
      <c r="N30" s="1115"/>
      <c r="O30" s="1115"/>
      <c r="P30" s="1116"/>
      <c r="Q30" s="1116"/>
      <c r="R30" s="1116"/>
      <c r="S30" s="1116"/>
      <c r="T30" s="1116"/>
      <c r="U30" s="1116"/>
      <c r="V30" s="1116"/>
      <c r="W30" s="1116"/>
      <c r="X30" s="1116"/>
      <c r="Y30" s="1116"/>
      <c r="Z30" s="1116"/>
      <c r="AA30" s="1116"/>
      <c r="AB30" s="1116"/>
      <c r="AC30" s="1116"/>
      <c r="AD30" s="1116"/>
      <c r="AE30" s="1116"/>
      <c r="AF30" s="1116"/>
      <c r="AG30" s="1116"/>
      <c r="AH30" s="1116"/>
      <c r="AI30" s="1116"/>
      <c r="AJ30" s="1116"/>
      <c r="AK30" s="1117"/>
    </row>
    <row r="31" spans="2:37" ht="18" customHeight="1">
      <c r="B31" s="1123"/>
      <c r="C31" s="1139"/>
      <c r="D31" s="1139"/>
      <c r="E31" s="1139"/>
      <c r="F31" s="1139"/>
      <c r="G31" s="1139"/>
      <c r="H31" s="1139"/>
      <c r="I31" s="1139"/>
      <c r="J31" s="1114">
        <v>11</v>
      </c>
      <c r="K31" s="1114"/>
      <c r="L31" s="1115" t="s">
        <v>206</v>
      </c>
      <c r="M31" s="1115"/>
      <c r="N31" s="1115"/>
      <c r="O31" s="1115"/>
      <c r="P31" s="1116"/>
      <c r="Q31" s="1116"/>
      <c r="R31" s="1116"/>
      <c r="S31" s="1116"/>
      <c r="T31" s="1116"/>
      <c r="U31" s="1116"/>
      <c r="V31" s="1116"/>
      <c r="W31" s="1116"/>
      <c r="X31" s="1116"/>
      <c r="Y31" s="1116"/>
      <c r="Z31" s="1116"/>
      <c r="AA31" s="1116"/>
      <c r="AB31" s="1116"/>
      <c r="AC31" s="1116"/>
      <c r="AD31" s="1116"/>
      <c r="AE31" s="1116"/>
      <c r="AF31" s="1116"/>
      <c r="AG31" s="1116"/>
      <c r="AH31" s="1116"/>
      <c r="AI31" s="1116"/>
      <c r="AJ31" s="1116"/>
      <c r="AK31" s="1117"/>
    </row>
    <row r="32" spans="2:37" ht="18" customHeight="1">
      <c r="B32" s="1123"/>
      <c r="C32" s="1139"/>
      <c r="D32" s="1139"/>
      <c r="E32" s="1139"/>
      <c r="F32" s="1139"/>
      <c r="G32" s="1139"/>
      <c r="H32" s="1139"/>
      <c r="I32" s="1139"/>
      <c r="J32" s="1114"/>
      <c r="K32" s="1114"/>
      <c r="L32" s="1115"/>
      <c r="M32" s="1115"/>
      <c r="N32" s="1115"/>
      <c r="O32" s="1115"/>
      <c r="P32" s="1116"/>
      <c r="Q32" s="1116"/>
      <c r="R32" s="1116"/>
      <c r="S32" s="1116"/>
      <c r="T32" s="1116"/>
      <c r="U32" s="1116"/>
      <c r="V32" s="1116"/>
      <c r="W32" s="1116"/>
      <c r="X32" s="1116"/>
      <c r="Y32" s="1116"/>
      <c r="Z32" s="1116"/>
      <c r="AA32" s="1116"/>
      <c r="AB32" s="1116"/>
      <c r="AC32" s="1116"/>
      <c r="AD32" s="1116"/>
      <c r="AE32" s="1116"/>
      <c r="AF32" s="1116"/>
      <c r="AG32" s="1116"/>
      <c r="AH32" s="1116"/>
      <c r="AI32" s="1116"/>
      <c r="AJ32" s="1116"/>
      <c r="AK32" s="1117"/>
    </row>
    <row r="33" spans="2:37" ht="18" customHeight="1">
      <c r="B33" s="1123"/>
      <c r="C33" s="1139"/>
      <c r="D33" s="1139"/>
      <c r="E33" s="1139"/>
      <c r="F33" s="1139"/>
      <c r="G33" s="1139"/>
      <c r="H33" s="1139"/>
      <c r="I33" s="1139"/>
      <c r="J33" s="1114">
        <v>12</v>
      </c>
      <c r="K33" s="1114"/>
      <c r="L33" s="1115" t="s">
        <v>206</v>
      </c>
      <c r="M33" s="1115"/>
      <c r="N33" s="1115"/>
      <c r="O33" s="1115"/>
      <c r="P33" s="1116"/>
      <c r="Q33" s="1116"/>
      <c r="R33" s="1116"/>
      <c r="S33" s="1116"/>
      <c r="T33" s="1116"/>
      <c r="U33" s="1116"/>
      <c r="V33" s="1116"/>
      <c r="W33" s="1116"/>
      <c r="X33" s="1116"/>
      <c r="Y33" s="1116"/>
      <c r="Z33" s="1116"/>
      <c r="AA33" s="1116"/>
      <c r="AB33" s="1116"/>
      <c r="AC33" s="1116"/>
      <c r="AD33" s="1116"/>
      <c r="AE33" s="1116"/>
      <c r="AF33" s="1116"/>
      <c r="AG33" s="1116"/>
      <c r="AH33" s="1116"/>
      <c r="AI33" s="1116"/>
      <c r="AJ33" s="1116"/>
      <c r="AK33" s="1117"/>
    </row>
    <row r="34" spans="2:37" ht="18" customHeight="1">
      <c r="B34" s="1123"/>
      <c r="C34" s="1139"/>
      <c r="D34" s="1139"/>
      <c r="E34" s="1139"/>
      <c r="F34" s="1139"/>
      <c r="G34" s="1139"/>
      <c r="H34" s="1139"/>
      <c r="I34" s="1139"/>
      <c r="J34" s="1114"/>
      <c r="K34" s="1114"/>
      <c r="L34" s="1115"/>
      <c r="M34" s="1115"/>
      <c r="N34" s="1115"/>
      <c r="O34" s="1115"/>
      <c r="P34" s="1116"/>
      <c r="Q34" s="1116"/>
      <c r="R34" s="1116"/>
      <c r="S34" s="1116"/>
      <c r="T34" s="1116"/>
      <c r="U34" s="1116"/>
      <c r="V34" s="1116"/>
      <c r="W34" s="1116"/>
      <c r="X34" s="1116"/>
      <c r="Y34" s="1116"/>
      <c r="Z34" s="1116"/>
      <c r="AA34" s="1116"/>
      <c r="AB34" s="1116"/>
      <c r="AC34" s="1116"/>
      <c r="AD34" s="1116"/>
      <c r="AE34" s="1116"/>
      <c r="AF34" s="1116"/>
      <c r="AG34" s="1116"/>
      <c r="AH34" s="1116"/>
      <c r="AI34" s="1116"/>
      <c r="AJ34" s="1116"/>
      <c r="AK34" s="1117"/>
    </row>
    <row r="35" spans="2:37" ht="18" customHeight="1">
      <c r="B35" s="1123"/>
      <c r="C35" s="1139"/>
      <c r="D35" s="1139"/>
      <c r="E35" s="1139"/>
      <c r="F35" s="1139"/>
      <c r="G35" s="1139"/>
      <c r="H35" s="1139"/>
      <c r="I35" s="1139"/>
      <c r="J35" s="1114">
        <v>13</v>
      </c>
      <c r="K35" s="1114"/>
      <c r="L35" s="1115" t="s">
        <v>206</v>
      </c>
      <c r="M35" s="1115"/>
      <c r="N35" s="1115"/>
      <c r="O35" s="1115"/>
      <c r="P35" s="1116"/>
      <c r="Q35" s="1116"/>
      <c r="R35" s="1116"/>
      <c r="S35" s="1116"/>
      <c r="T35" s="1116"/>
      <c r="U35" s="1116"/>
      <c r="V35" s="1116"/>
      <c r="W35" s="1116"/>
      <c r="X35" s="1116"/>
      <c r="Y35" s="1116"/>
      <c r="Z35" s="1116"/>
      <c r="AA35" s="1116"/>
      <c r="AB35" s="1116"/>
      <c r="AC35" s="1116"/>
      <c r="AD35" s="1116"/>
      <c r="AE35" s="1116"/>
      <c r="AF35" s="1116"/>
      <c r="AG35" s="1116"/>
      <c r="AH35" s="1116"/>
      <c r="AI35" s="1116"/>
      <c r="AJ35" s="1116"/>
      <c r="AK35" s="1117"/>
    </row>
    <row r="36" spans="2:37" ht="18" customHeight="1">
      <c r="B36" s="1123"/>
      <c r="C36" s="1139"/>
      <c r="D36" s="1139"/>
      <c r="E36" s="1139"/>
      <c r="F36" s="1139"/>
      <c r="G36" s="1139"/>
      <c r="H36" s="1139"/>
      <c r="I36" s="1139"/>
      <c r="J36" s="1114"/>
      <c r="K36" s="1114"/>
      <c r="L36" s="1115"/>
      <c r="M36" s="1115"/>
      <c r="N36" s="1115"/>
      <c r="O36" s="1115"/>
      <c r="P36" s="1116"/>
      <c r="Q36" s="1116"/>
      <c r="R36" s="1116"/>
      <c r="S36" s="1116"/>
      <c r="T36" s="1116"/>
      <c r="U36" s="1116"/>
      <c r="V36" s="1116"/>
      <c r="W36" s="1116"/>
      <c r="X36" s="1116"/>
      <c r="Y36" s="1116"/>
      <c r="Z36" s="1116"/>
      <c r="AA36" s="1116"/>
      <c r="AB36" s="1116"/>
      <c r="AC36" s="1116"/>
      <c r="AD36" s="1116"/>
      <c r="AE36" s="1116"/>
      <c r="AF36" s="1116"/>
      <c r="AG36" s="1116"/>
      <c r="AH36" s="1116"/>
      <c r="AI36" s="1116"/>
      <c r="AJ36" s="1116"/>
      <c r="AK36" s="1117"/>
    </row>
    <row r="37" spans="2:37" ht="18" customHeight="1">
      <c r="B37" s="1123"/>
      <c r="C37" s="1139"/>
      <c r="D37" s="1139"/>
      <c r="E37" s="1139"/>
      <c r="F37" s="1139"/>
      <c r="G37" s="1139"/>
      <c r="H37" s="1139"/>
      <c r="I37" s="1139"/>
      <c r="J37" s="1114">
        <v>14</v>
      </c>
      <c r="K37" s="1114"/>
      <c r="L37" s="1115" t="s">
        <v>206</v>
      </c>
      <c r="M37" s="1115"/>
      <c r="N37" s="1115"/>
      <c r="O37" s="1115"/>
      <c r="P37" s="1116"/>
      <c r="Q37" s="1116"/>
      <c r="R37" s="1116"/>
      <c r="S37" s="1116"/>
      <c r="T37" s="1116"/>
      <c r="U37" s="1116"/>
      <c r="V37" s="1116"/>
      <c r="W37" s="1116"/>
      <c r="X37" s="1116"/>
      <c r="Y37" s="1116"/>
      <c r="Z37" s="1116"/>
      <c r="AA37" s="1116"/>
      <c r="AB37" s="1116"/>
      <c r="AC37" s="1116"/>
      <c r="AD37" s="1116"/>
      <c r="AE37" s="1116"/>
      <c r="AF37" s="1116"/>
      <c r="AG37" s="1116"/>
      <c r="AH37" s="1116"/>
      <c r="AI37" s="1116"/>
      <c r="AJ37" s="1116"/>
      <c r="AK37" s="1117"/>
    </row>
    <row r="38" spans="2:37" ht="18" customHeight="1">
      <c r="B38" s="1123"/>
      <c r="C38" s="1139"/>
      <c r="D38" s="1139"/>
      <c r="E38" s="1139"/>
      <c r="F38" s="1139"/>
      <c r="G38" s="1139"/>
      <c r="H38" s="1139"/>
      <c r="I38" s="1139"/>
      <c r="J38" s="1114"/>
      <c r="K38" s="1114"/>
      <c r="L38" s="1115"/>
      <c r="M38" s="1115"/>
      <c r="N38" s="1115"/>
      <c r="O38" s="1115"/>
      <c r="P38" s="1116"/>
      <c r="Q38" s="1116"/>
      <c r="R38" s="1116"/>
      <c r="S38" s="1116"/>
      <c r="T38" s="1116"/>
      <c r="U38" s="1116"/>
      <c r="V38" s="1116"/>
      <c r="W38" s="1116"/>
      <c r="X38" s="1116"/>
      <c r="Y38" s="1116"/>
      <c r="Z38" s="1116"/>
      <c r="AA38" s="1116"/>
      <c r="AB38" s="1116"/>
      <c r="AC38" s="1116"/>
      <c r="AD38" s="1116"/>
      <c r="AE38" s="1116"/>
      <c r="AF38" s="1116"/>
      <c r="AG38" s="1116"/>
      <c r="AH38" s="1116"/>
      <c r="AI38" s="1116"/>
      <c r="AJ38" s="1116"/>
      <c r="AK38" s="1117"/>
    </row>
    <row r="39" spans="2:37" s="70" customFormat="1" ht="18" customHeight="1">
      <c r="B39" s="1123"/>
      <c r="C39" s="1139"/>
      <c r="D39" s="1139"/>
      <c r="E39" s="1139"/>
      <c r="F39" s="1139"/>
      <c r="G39" s="1139"/>
      <c r="H39" s="1139"/>
      <c r="I39" s="1139"/>
      <c r="J39" s="1114">
        <v>15</v>
      </c>
      <c r="K39" s="1114"/>
      <c r="L39" s="1115" t="s">
        <v>206</v>
      </c>
      <c r="M39" s="1115"/>
      <c r="N39" s="1115"/>
      <c r="O39" s="1115"/>
      <c r="P39" s="1116"/>
      <c r="Q39" s="1116"/>
      <c r="R39" s="1116"/>
      <c r="S39" s="1116"/>
      <c r="T39" s="1116"/>
      <c r="U39" s="1116"/>
      <c r="V39" s="1116"/>
      <c r="W39" s="1116"/>
      <c r="X39" s="1116"/>
      <c r="Y39" s="1116"/>
      <c r="Z39" s="1116"/>
      <c r="AA39" s="1116"/>
      <c r="AB39" s="1116"/>
      <c r="AC39" s="1116"/>
      <c r="AD39" s="1116"/>
      <c r="AE39" s="1116"/>
      <c r="AF39" s="1116"/>
      <c r="AG39" s="1116"/>
      <c r="AH39" s="1116"/>
      <c r="AI39" s="1116"/>
      <c r="AJ39" s="1116"/>
      <c r="AK39" s="1117"/>
    </row>
    <row r="40" spans="2:37" s="70" customFormat="1" ht="18" customHeight="1">
      <c r="B40" s="1123"/>
      <c r="C40" s="1139"/>
      <c r="D40" s="1139"/>
      <c r="E40" s="1139"/>
      <c r="F40" s="1139"/>
      <c r="G40" s="1139"/>
      <c r="H40" s="1139"/>
      <c r="I40" s="1139"/>
      <c r="J40" s="1114"/>
      <c r="K40" s="1114"/>
      <c r="L40" s="1115"/>
      <c r="M40" s="1115"/>
      <c r="N40" s="1115"/>
      <c r="O40" s="1115"/>
      <c r="P40" s="1116"/>
      <c r="Q40" s="1116"/>
      <c r="R40" s="1116"/>
      <c r="S40" s="1116"/>
      <c r="T40" s="1116"/>
      <c r="U40" s="1116"/>
      <c r="V40" s="1116"/>
      <c r="W40" s="1116"/>
      <c r="X40" s="1116"/>
      <c r="Y40" s="1116"/>
      <c r="Z40" s="1116"/>
      <c r="AA40" s="1116"/>
      <c r="AB40" s="1116"/>
      <c r="AC40" s="1116"/>
      <c r="AD40" s="1116"/>
      <c r="AE40" s="1116"/>
      <c r="AF40" s="1116"/>
      <c r="AG40" s="1116"/>
      <c r="AH40" s="1116"/>
      <c r="AI40" s="1116"/>
      <c r="AJ40" s="1116"/>
      <c r="AK40" s="1117"/>
    </row>
    <row r="41" spans="2:37" s="70" customFormat="1" ht="18" customHeight="1">
      <c r="B41" s="1123"/>
      <c r="C41" s="1139"/>
      <c r="D41" s="1139"/>
      <c r="E41" s="1139"/>
      <c r="F41" s="1139"/>
      <c r="G41" s="1139"/>
      <c r="H41" s="1139"/>
      <c r="I41" s="1139"/>
      <c r="J41" s="1114">
        <v>16</v>
      </c>
      <c r="K41" s="1114"/>
      <c r="L41" s="1115" t="s">
        <v>206</v>
      </c>
      <c r="M41" s="1115"/>
      <c r="N41" s="1115"/>
      <c r="O41" s="1115"/>
      <c r="P41" s="1116"/>
      <c r="Q41" s="1116"/>
      <c r="R41" s="1116"/>
      <c r="S41" s="1116"/>
      <c r="T41" s="1116"/>
      <c r="U41" s="1116"/>
      <c r="V41" s="1116"/>
      <c r="W41" s="1116"/>
      <c r="X41" s="1116"/>
      <c r="Y41" s="1116"/>
      <c r="Z41" s="1116"/>
      <c r="AA41" s="1116"/>
      <c r="AB41" s="1116"/>
      <c r="AC41" s="1116"/>
      <c r="AD41" s="1116"/>
      <c r="AE41" s="1116"/>
      <c r="AF41" s="1116"/>
      <c r="AG41" s="1116"/>
      <c r="AH41" s="1116"/>
      <c r="AI41" s="1116"/>
      <c r="AJ41" s="1116"/>
      <c r="AK41" s="1117"/>
    </row>
    <row r="42" spans="2:37" s="70" customFormat="1" ht="18" customHeight="1">
      <c r="B42" s="1123"/>
      <c r="C42" s="1139"/>
      <c r="D42" s="1139"/>
      <c r="E42" s="1139"/>
      <c r="F42" s="1139"/>
      <c r="G42" s="1139"/>
      <c r="H42" s="1139"/>
      <c r="I42" s="1139"/>
      <c r="J42" s="1114"/>
      <c r="K42" s="1114"/>
      <c r="L42" s="1115"/>
      <c r="M42" s="1115"/>
      <c r="N42" s="1115"/>
      <c r="O42" s="1115"/>
      <c r="P42" s="1116"/>
      <c r="Q42" s="1116"/>
      <c r="R42" s="1116"/>
      <c r="S42" s="1116"/>
      <c r="T42" s="1116"/>
      <c r="U42" s="1116"/>
      <c r="V42" s="1116"/>
      <c r="W42" s="1116"/>
      <c r="X42" s="1116"/>
      <c r="Y42" s="1116"/>
      <c r="Z42" s="1116"/>
      <c r="AA42" s="1116"/>
      <c r="AB42" s="1116"/>
      <c r="AC42" s="1116"/>
      <c r="AD42" s="1116"/>
      <c r="AE42" s="1116"/>
      <c r="AF42" s="1116"/>
      <c r="AG42" s="1116"/>
      <c r="AH42" s="1116"/>
      <c r="AI42" s="1116"/>
      <c r="AJ42" s="1116"/>
      <c r="AK42" s="1117"/>
    </row>
    <row r="43" spans="2:37" s="70" customFormat="1" ht="18" customHeight="1">
      <c r="B43" s="1123"/>
      <c r="C43" s="1139"/>
      <c r="D43" s="1139"/>
      <c r="E43" s="1139"/>
      <c r="F43" s="1139"/>
      <c r="G43" s="1139"/>
      <c r="H43" s="1139"/>
      <c r="I43" s="1139"/>
      <c r="J43" s="1114">
        <v>17</v>
      </c>
      <c r="K43" s="1114"/>
      <c r="L43" s="1115" t="s">
        <v>206</v>
      </c>
      <c r="M43" s="1115"/>
      <c r="N43" s="1115"/>
      <c r="O43" s="1115"/>
      <c r="P43" s="1116"/>
      <c r="Q43" s="1116"/>
      <c r="R43" s="1116"/>
      <c r="S43" s="1116"/>
      <c r="T43" s="1116"/>
      <c r="U43" s="1116"/>
      <c r="V43" s="1116"/>
      <c r="W43" s="1116"/>
      <c r="X43" s="1116"/>
      <c r="Y43" s="1116"/>
      <c r="Z43" s="1116"/>
      <c r="AA43" s="1116"/>
      <c r="AB43" s="1116"/>
      <c r="AC43" s="1116"/>
      <c r="AD43" s="1116"/>
      <c r="AE43" s="1116"/>
      <c r="AF43" s="1116"/>
      <c r="AG43" s="1116"/>
      <c r="AH43" s="1116"/>
      <c r="AI43" s="1116"/>
      <c r="AJ43" s="1116"/>
      <c r="AK43" s="1117"/>
    </row>
    <row r="44" spans="2:37" s="70" customFormat="1" ht="18" customHeight="1">
      <c r="B44" s="1123"/>
      <c r="C44" s="1139"/>
      <c r="D44" s="1139"/>
      <c r="E44" s="1139"/>
      <c r="F44" s="1139"/>
      <c r="G44" s="1139"/>
      <c r="H44" s="1139"/>
      <c r="I44" s="1139"/>
      <c r="J44" s="1114"/>
      <c r="K44" s="1114"/>
      <c r="L44" s="1115"/>
      <c r="M44" s="1115"/>
      <c r="N44" s="1115"/>
      <c r="O44" s="1115"/>
      <c r="P44" s="1116"/>
      <c r="Q44" s="1116"/>
      <c r="R44" s="1116"/>
      <c r="S44" s="1116"/>
      <c r="T44" s="1116"/>
      <c r="U44" s="1116"/>
      <c r="V44" s="1116"/>
      <c r="W44" s="1116"/>
      <c r="X44" s="1116"/>
      <c r="Y44" s="1116"/>
      <c r="Z44" s="1116"/>
      <c r="AA44" s="1116"/>
      <c r="AB44" s="1116"/>
      <c r="AC44" s="1116"/>
      <c r="AD44" s="1116"/>
      <c r="AE44" s="1116"/>
      <c r="AF44" s="1116"/>
      <c r="AG44" s="1116"/>
      <c r="AH44" s="1116"/>
      <c r="AI44" s="1116"/>
      <c r="AJ44" s="1116"/>
      <c r="AK44" s="1117"/>
    </row>
    <row r="45" spans="2:37" s="70" customFormat="1" ht="18" customHeight="1">
      <c r="B45" s="1123"/>
      <c r="C45" s="1139"/>
      <c r="D45" s="1139"/>
      <c r="E45" s="1139"/>
      <c r="F45" s="1139"/>
      <c r="G45" s="1139"/>
      <c r="H45" s="1139"/>
      <c r="I45" s="1139"/>
      <c r="J45" s="1114">
        <v>18</v>
      </c>
      <c r="K45" s="1114"/>
      <c r="L45" s="1115" t="s">
        <v>206</v>
      </c>
      <c r="M45" s="1115"/>
      <c r="N45" s="1115"/>
      <c r="O45" s="1115"/>
      <c r="P45" s="1116"/>
      <c r="Q45" s="1116"/>
      <c r="R45" s="1116"/>
      <c r="S45" s="1116"/>
      <c r="T45" s="1116"/>
      <c r="U45" s="1116"/>
      <c r="V45" s="1116"/>
      <c r="W45" s="1116"/>
      <c r="X45" s="1116"/>
      <c r="Y45" s="1116"/>
      <c r="Z45" s="1116"/>
      <c r="AA45" s="1116"/>
      <c r="AB45" s="1116"/>
      <c r="AC45" s="1116"/>
      <c r="AD45" s="1116"/>
      <c r="AE45" s="1116"/>
      <c r="AF45" s="1116"/>
      <c r="AG45" s="1116"/>
      <c r="AH45" s="1116"/>
      <c r="AI45" s="1116"/>
      <c r="AJ45" s="1116"/>
      <c r="AK45" s="1117"/>
    </row>
    <row r="46" spans="2:37" s="70" customFormat="1" ht="18" customHeight="1">
      <c r="B46" s="1123"/>
      <c r="C46" s="1139"/>
      <c r="D46" s="1139"/>
      <c r="E46" s="1139"/>
      <c r="F46" s="1139"/>
      <c r="G46" s="1139"/>
      <c r="H46" s="1139"/>
      <c r="I46" s="1139"/>
      <c r="J46" s="1114"/>
      <c r="K46" s="1114"/>
      <c r="L46" s="1115"/>
      <c r="M46" s="1115"/>
      <c r="N46" s="1115"/>
      <c r="O46" s="1115"/>
      <c r="P46" s="1116"/>
      <c r="Q46" s="1116"/>
      <c r="R46" s="1116"/>
      <c r="S46" s="1116"/>
      <c r="T46" s="1116"/>
      <c r="U46" s="1116"/>
      <c r="V46" s="1116"/>
      <c r="W46" s="1116"/>
      <c r="X46" s="1116"/>
      <c r="Y46" s="1116"/>
      <c r="Z46" s="1116"/>
      <c r="AA46" s="1116"/>
      <c r="AB46" s="1116"/>
      <c r="AC46" s="1116"/>
      <c r="AD46" s="1116"/>
      <c r="AE46" s="1116"/>
      <c r="AF46" s="1116"/>
      <c r="AG46" s="1116"/>
      <c r="AH46" s="1116"/>
      <c r="AI46" s="1116"/>
      <c r="AJ46" s="1116"/>
      <c r="AK46" s="1117"/>
    </row>
    <row r="47" spans="2:37" s="70" customFormat="1" ht="18" customHeight="1">
      <c r="B47" s="1123"/>
      <c r="C47" s="1139"/>
      <c r="D47" s="1139"/>
      <c r="E47" s="1139"/>
      <c r="F47" s="1139"/>
      <c r="G47" s="1139"/>
      <c r="H47" s="1139"/>
      <c r="I47" s="1139"/>
      <c r="J47" s="1114">
        <v>19</v>
      </c>
      <c r="K47" s="1114"/>
      <c r="L47" s="1115" t="s">
        <v>206</v>
      </c>
      <c r="M47" s="1115"/>
      <c r="N47" s="1115"/>
      <c r="O47" s="1115"/>
      <c r="P47" s="1116"/>
      <c r="Q47" s="1116"/>
      <c r="R47" s="1116"/>
      <c r="S47" s="1116"/>
      <c r="T47" s="1116"/>
      <c r="U47" s="1116"/>
      <c r="V47" s="1116"/>
      <c r="W47" s="1116"/>
      <c r="X47" s="1116"/>
      <c r="Y47" s="1116"/>
      <c r="Z47" s="1116"/>
      <c r="AA47" s="1116"/>
      <c r="AB47" s="1116"/>
      <c r="AC47" s="1116"/>
      <c r="AD47" s="1116"/>
      <c r="AE47" s="1116"/>
      <c r="AF47" s="1116"/>
      <c r="AG47" s="1116"/>
      <c r="AH47" s="1116"/>
      <c r="AI47" s="1116"/>
      <c r="AJ47" s="1116"/>
      <c r="AK47" s="1117"/>
    </row>
    <row r="48" spans="2:37" s="70" customFormat="1" ht="18" customHeight="1">
      <c r="B48" s="1123"/>
      <c r="C48" s="1139"/>
      <c r="D48" s="1139"/>
      <c r="E48" s="1139"/>
      <c r="F48" s="1139"/>
      <c r="G48" s="1139"/>
      <c r="H48" s="1139"/>
      <c r="I48" s="1139"/>
      <c r="J48" s="1114"/>
      <c r="K48" s="1114"/>
      <c r="L48" s="1115"/>
      <c r="M48" s="1115"/>
      <c r="N48" s="1115"/>
      <c r="O48" s="1115"/>
      <c r="P48" s="1116"/>
      <c r="Q48" s="1116"/>
      <c r="R48" s="1116"/>
      <c r="S48" s="1116"/>
      <c r="T48" s="1116"/>
      <c r="U48" s="1116"/>
      <c r="V48" s="1116"/>
      <c r="W48" s="1116"/>
      <c r="X48" s="1116"/>
      <c r="Y48" s="1116"/>
      <c r="Z48" s="1116"/>
      <c r="AA48" s="1116"/>
      <c r="AB48" s="1116"/>
      <c r="AC48" s="1116"/>
      <c r="AD48" s="1116"/>
      <c r="AE48" s="1116"/>
      <c r="AF48" s="1116"/>
      <c r="AG48" s="1116"/>
      <c r="AH48" s="1116"/>
      <c r="AI48" s="1116"/>
      <c r="AJ48" s="1116"/>
      <c r="AK48" s="1117"/>
    </row>
    <row r="49" spans="2:42" s="70" customFormat="1" ht="18" customHeight="1">
      <c r="B49" s="1123"/>
      <c r="C49" s="1139"/>
      <c r="D49" s="1139"/>
      <c r="E49" s="1139"/>
      <c r="F49" s="1139"/>
      <c r="G49" s="1139"/>
      <c r="H49" s="1139"/>
      <c r="I49" s="1139"/>
      <c r="J49" s="1114">
        <v>20</v>
      </c>
      <c r="K49" s="1114"/>
      <c r="L49" s="1115" t="s">
        <v>207</v>
      </c>
      <c r="M49" s="1115"/>
      <c r="N49" s="1115"/>
      <c r="O49" s="1115"/>
      <c r="P49" s="1116"/>
      <c r="Q49" s="1116"/>
      <c r="R49" s="1116"/>
      <c r="S49" s="1116"/>
      <c r="T49" s="1116"/>
      <c r="U49" s="1116"/>
      <c r="V49" s="1116"/>
      <c r="W49" s="1116"/>
      <c r="X49" s="1116"/>
      <c r="Y49" s="1116"/>
      <c r="Z49" s="1116"/>
      <c r="AA49" s="1116"/>
      <c r="AB49" s="1116"/>
      <c r="AC49" s="1116"/>
      <c r="AD49" s="1116"/>
      <c r="AE49" s="1116"/>
      <c r="AF49" s="1116"/>
      <c r="AG49" s="1116"/>
      <c r="AH49" s="1116"/>
      <c r="AI49" s="1116"/>
      <c r="AJ49" s="1116"/>
      <c r="AK49" s="1117"/>
    </row>
    <row r="50" spans="2:42" ht="18" customHeight="1" thickBot="1">
      <c r="B50" s="1124"/>
      <c r="C50" s="1140"/>
      <c r="D50" s="1140"/>
      <c r="E50" s="1140"/>
      <c r="F50" s="1140"/>
      <c r="G50" s="1140"/>
      <c r="H50" s="1140"/>
      <c r="I50" s="1140"/>
      <c r="J50" s="1134"/>
      <c r="K50" s="1134"/>
      <c r="L50" s="1135"/>
      <c r="M50" s="1135"/>
      <c r="N50" s="1135"/>
      <c r="O50" s="1135"/>
      <c r="P50" s="1136"/>
      <c r="Q50" s="1136"/>
      <c r="R50" s="1136"/>
      <c r="S50" s="1136"/>
      <c r="T50" s="1136"/>
      <c r="U50" s="1136"/>
      <c r="V50" s="1136"/>
      <c r="W50" s="1136"/>
      <c r="X50" s="1136"/>
      <c r="Y50" s="1136"/>
      <c r="Z50" s="1136"/>
      <c r="AA50" s="1136"/>
      <c r="AB50" s="1136"/>
      <c r="AC50" s="1136"/>
      <c r="AD50" s="1136"/>
      <c r="AE50" s="1136"/>
      <c r="AF50" s="1136"/>
      <c r="AG50" s="1136"/>
      <c r="AH50" s="1136"/>
      <c r="AI50" s="1136"/>
      <c r="AJ50" s="1136"/>
      <c r="AK50" s="1137"/>
    </row>
    <row r="51" spans="2:42" s="70" customFormat="1" ht="12" customHeight="1">
      <c r="B51" s="129" t="s">
        <v>174</v>
      </c>
      <c r="C51" s="141"/>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row>
    <row r="52" spans="2:42" s="70" customFormat="1" ht="12" customHeight="1">
      <c r="B52" s="129" t="s">
        <v>262</v>
      </c>
      <c r="C52" s="141"/>
      <c r="D52" s="126"/>
      <c r="E52" s="126"/>
      <c r="F52" s="126"/>
      <c r="G52" s="126"/>
      <c r="H52" s="126"/>
      <c r="I52" s="126"/>
      <c r="J52" s="81"/>
      <c r="K52" s="139"/>
      <c r="L52" s="139"/>
      <c r="M52" s="139"/>
      <c r="N52" s="139"/>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M52" s="127"/>
      <c r="AN52" s="127"/>
      <c r="AP52" s="127"/>
    </row>
    <row r="53" spans="2:42" s="70" customFormat="1" ht="12" customHeight="1">
      <c r="B53" s="129" t="s">
        <v>272</v>
      </c>
      <c r="C53" s="141"/>
      <c r="D53" s="126"/>
      <c r="E53" s="126"/>
      <c r="F53" s="126"/>
      <c r="G53" s="126"/>
      <c r="H53" s="126"/>
      <c r="I53" s="126"/>
      <c r="J53" s="81"/>
      <c r="K53" s="139"/>
      <c r="L53" s="139"/>
      <c r="M53" s="139"/>
      <c r="N53" s="139"/>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row>
    <row r="54" spans="2:42" s="70" customFormat="1" ht="18" customHeight="1">
      <c r="B54" s="100"/>
      <c r="C54" s="126"/>
      <c r="D54" s="126"/>
      <c r="E54" s="126"/>
      <c r="F54" s="126"/>
      <c r="G54" s="126"/>
      <c r="H54" s="126"/>
      <c r="I54" s="126"/>
      <c r="J54" s="126"/>
      <c r="K54" s="126"/>
      <c r="L54" s="126"/>
      <c r="M54" s="126"/>
      <c r="N54" s="140"/>
      <c r="O54" s="140"/>
      <c r="P54" s="140"/>
      <c r="Q54" s="140"/>
      <c r="R54" s="140"/>
      <c r="S54" s="101"/>
      <c r="T54" s="101"/>
      <c r="U54" s="101"/>
      <c r="V54" s="101"/>
      <c r="W54" s="101"/>
      <c r="X54" s="101"/>
      <c r="Y54" s="101"/>
      <c r="Z54" s="101"/>
      <c r="AA54" s="101"/>
      <c r="AB54" s="101"/>
      <c r="AC54" s="101"/>
      <c r="AD54" s="101"/>
      <c r="AE54" s="101"/>
      <c r="AF54" s="101"/>
      <c r="AG54" s="101"/>
      <c r="AH54" s="101"/>
      <c r="AI54" s="101"/>
      <c r="AJ54" s="101"/>
      <c r="AK54" s="101"/>
    </row>
    <row r="55" spans="2:42" s="70" customFormat="1" ht="18" customHeight="1">
      <c r="B55" s="100"/>
      <c r="C55" s="126"/>
      <c r="D55" s="126"/>
      <c r="E55" s="126"/>
      <c r="F55" s="126"/>
      <c r="G55" s="126"/>
      <c r="H55" s="126"/>
      <c r="I55" s="126"/>
      <c r="J55" s="126"/>
      <c r="K55" s="126"/>
      <c r="L55" s="126"/>
      <c r="M55" s="126"/>
      <c r="N55" s="140"/>
      <c r="O55" s="140"/>
      <c r="P55" s="140"/>
      <c r="Q55" s="140"/>
      <c r="R55" s="140"/>
      <c r="S55" s="101"/>
      <c r="T55" s="101"/>
      <c r="U55" s="101"/>
      <c r="V55" s="101"/>
      <c r="W55" s="101"/>
      <c r="X55" s="101"/>
      <c r="Y55" s="101"/>
      <c r="Z55" s="101"/>
      <c r="AA55" s="101"/>
      <c r="AB55" s="101"/>
      <c r="AC55" s="101"/>
      <c r="AD55" s="101"/>
      <c r="AE55" s="101"/>
      <c r="AF55" s="101"/>
      <c r="AG55" s="101"/>
      <c r="AH55" s="101"/>
      <c r="AI55" s="101"/>
      <c r="AJ55" s="101"/>
      <c r="AK55" s="101"/>
    </row>
    <row r="56" spans="2:42" s="70" customFormat="1" ht="18" customHeight="1">
      <c r="B56" s="100"/>
      <c r="C56" s="126"/>
      <c r="D56" s="126"/>
      <c r="E56" s="126"/>
      <c r="F56" s="126"/>
      <c r="G56" s="126"/>
      <c r="H56" s="126"/>
      <c r="I56" s="126"/>
      <c r="J56" s="126"/>
      <c r="K56" s="126"/>
      <c r="L56" s="126"/>
      <c r="M56" s="126"/>
      <c r="N56" s="140"/>
      <c r="O56" s="140"/>
      <c r="P56" s="140"/>
      <c r="Q56" s="140"/>
      <c r="R56" s="140"/>
      <c r="S56" s="101"/>
      <c r="T56" s="101"/>
      <c r="U56" s="101"/>
      <c r="V56" s="101"/>
      <c r="W56" s="101"/>
      <c r="X56" s="101"/>
      <c r="Y56" s="101"/>
      <c r="Z56" s="101"/>
      <c r="AA56" s="101"/>
      <c r="AB56" s="101"/>
      <c r="AC56" s="101"/>
      <c r="AD56" s="101"/>
      <c r="AE56" s="101"/>
      <c r="AF56" s="101"/>
      <c r="AG56" s="101"/>
      <c r="AH56" s="101"/>
      <c r="AI56" s="101"/>
      <c r="AJ56" s="101"/>
      <c r="AK56" s="101"/>
    </row>
    <row r="57" spans="2:42" s="70" customFormat="1" ht="18" customHeight="1">
      <c r="B57" s="100"/>
      <c r="C57" s="126"/>
      <c r="D57" s="126"/>
      <c r="E57" s="126"/>
      <c r="F57" s="126"/>
      <c r="G57" s="126"/>
      <c r="H57" s="126"/>
      <c r="I57" s="126"/>
      <c r="J57" s="126"/>
      <c r="K57" s="126"/>
      <c r="L57" s="126"/>
      <c r="M57" s="126"/>
      <c r="N57" s="140"/>
      <c r="O57" s="140"/>
      <c r="P57" s="140"/>
      <c r="Q57" s="140"/>
      <c r="R57" s="140"/>
      <c r="S57" s="101"/>
      <c r="T57" s="101"/>
      <c r="U57" s="101"/>
      <c r="V57" s="101"/>
      <c r="W57" s="101"/>
      <c r="X57" s="101"/>
      <c r="Y57" s="101"/>
      <c r="Z57" s="101"/>
      <c r="AA57" s="101"/>
      <c r="AB57" s="101"/>
      <c r="AC57" s="101"/>
      <c r="AD57" s="101"/>
      <c r="AE57" s="101"/>
      <c r="AF57" s="101"/>
      <c r="AG57" s="101"/>
      <c r="AH57" s="101"/>
      <c r="AI57" s="101"/>
      <c r="AJ57" s="101"/>
      <c r="AK57" s="101"/>
    </row>
    <row r="58" spans="2:42" s="70" customFormat="1" ht="18" customHeight="1">
      <c r="B58" s="100"/>
      <c r="C58" s="126"/>
      <c r="D58" s="126"/>
      <c r="E58" s="126"/>
      <c r="F58" s="126"/>
      <c r="G58" s="126"/>
      <c r="H58" s="126"/>
      <c r="I58" s="126"/>
      <c r="J58" s="126"/>
      <c r="K58" s="126"/>
      <c r="L58" s="126"/>
      <c r="M58" s="126"/>
      <c r="N58" s="140"/>
      <c r="O58" s="140"/>
      <c r="P58" s="140"/>
      <c r="Q58" s="140"/>
      <c r="R58" s="140"/>
      <c r="S58" s="101"/>
      <c r="T58" s="101"/>
      <c r="U58" s="101"/>
      <c r="V58" s="101"/>
      <c r="W58" s="101"/>
      <c r="X58" s="101"/>
      <c r="Y58" s="101"/>
      <c r="Z58" s="101"/>
      <c r="AA58" s="101"/>
      <c r="AB58" s="101"/>
      <c r="AC58" s="101"/>
      <c r="AD58" s="101"/>
      <c r="AE58" s="101"/>
      <c r="AF58" s="101"/>
      <c r="AG58" s="101"/>
      <c r="AH58" s="101"/>
      <c r="AI58" s="101"/>
      <c r="AJ58" s="101"/>
      <c r="AK58" s="101"/>
    </row>
    <row r="59" spans="2:42" s="70" customFormat="1" ht="18" customHeight="1">
      <c r="B59" s="100"/>
      <c r="C59" s="126"/>
      <c r="D59" s="126"/>
      <c r="E59" s="126"/>
      <c r="F59" s="126"/>
      <c r="G59" s="126"/>
      <c r="H59" s="126"/>
      <c r="I59" s="126"/>
      <c r="J59" s="126"/>
      <c r="K59" s="126"/>
      <c r="L59" s="126"/>
      <c r="M59" s="126"/>
      <c r="N59" s="140"/>
      <c r="O59" s="140"/>
      <c r="P59" s="140"/>
      <c r="Q59" s="140"/>
      <c r="R59" s="140"/>
      <c r="S59" s="101"/>
      <c r="T59" s="101"/>
      <c r="U59" s="101"/>
      <c r="V59" s="101"/>
      <c r="W59" s="101"/>
      <c r="X59" s="101"/>
      <c r="Y59" s="101"/>
      <c r="Z59" s="101"/>
      <c r="AA59" s="101"/>
      <c r="AB59" s="101"/>
      <c r="AC59" s="101"/>
      <c r="AD59" s="101"/>
      <c r="AE59" s="101"/>
      <c r="AF59" s="101"/>
      <c r="AG59" s="101"/>
      <c r="AH59" s="101"/>
      <c r="AI59" s="101"/>
      <c r="AJ59" s="101"/>
      <c r="AK59" s="101"/>
    </row>
    <row r="60" spans="2:42" s="70" customFormat="1" ht="18" customHeight="1">
      <c r="B60" s="100"/>
      <c r="C60" s="92"/>
      <c r="D60" s="92"/>
      <c r="E60" s="92"/>
      <c r="F60" s="92"/>
      <c r="G60" s="92"/>
      <c r="H60" s="92"/>
      <c r="I60" s="92"/>
      <c r="J60" s="92"/>
      <c r="K60" s="92"/>
      <c r="L60" s="92"/>
      <c r="M60" s="92"/>
      <c r="N60" s="81"/>
      <c r="O60" s="81"/>
      <c r="P60" s="81"/>
      <c r="Q60" s="81"/>
      <c r="R60" s="81"/>
      <c r="S60" s="101"/>
      <c r="T60" s="101"/>
      <c r="U60" s="101"/>
      <c r="V60" s="101"/>
      <c r="W60" s="101"/>
      <c r="X60" s="101"/>
      <c r="Y60" s="101"/>
      <c r="Z60" s="101"/>
      <c r="AA60" s="101"/>
      <c r="AB60" s="101"/>
      <c r="AC60" s="101"/>
      <c r="AD60" s="101"/>
      <c r="AE60" s="101"/>
      <c r="AF60" s="101"/>
      <c r="AG60" s="101"/>
      <c r="AH60" s="101"/>
      <c r="AI60" s="101"/>
      <c r="AJ60" s="101"/>
      <c r="AK60" s="101"/>
    </row>
    <row r="61" spans="2:42" s="70" customFormat="1" ht="18" customHeight="1">
      <c r="B61" s="100"/>
      <c r="C61" s="100"/>
      <c r="D61" s="100"/>
      <c r="E61" s="100"/>
      <c r="F61" s="100"/>
      <c r="G61" s="100"/>
      <c r="H61" s="100"/>
      <c r="I61" s="100"/>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row>
    <row r="62" spans="2:42" s="70" customFormat="1" ht="18" customHeight="1">
      <c r="B62" s="100"/>
      <c r="C62" s="100"/>
      <c r="D62" s="126"/>
      <c r="E62" s="126"/>
      <c r="F62" s="126"/>
      <c r="G62" s="126"/>
      <c r="H62" s="126"/>
      <c r="I62" s="126"/>
      <c r="J62" s="126"/>
      <c r="K62" s="126"/>
      <c r="L62" s="126"/>
      <c r="M62" s="126"/>
      <c r="N62" s="83"/>
      <c r="O62" s="83"/>
      <c r="P62" s="83"/>
      <c r="Q62" s="83"/>
      <c r="R62" s="83"/>
      <c r="S62" s="126"/>
      <c r="T62" s="126"/>
      <c r="U62" s="126"/>
      <c r="V62" s="126"/>
      <c r="W62" s="126"/>
      <c r="X62" s="126"/>
      <c r="Y62" s="126"/>
      <c r="Z62" s="126"/>
      <c r="AA62" s="126"/>
      <c r="AB62" s="126"/>
      <c r="AC62" s="126"/>
      <c r="AD62" s="126"/>
      <c r="AE62" s="126"/>
      <c r="AF62" s="126"/>
      <c r="AG62" s="126"/>
      <c r="AH62" s="126"/>
      <c r="AI62" s="126"/>
      <c r="AJ62" s="126"/>
      <c r="AK62" s="126"/>
    </row>
    <row r="63" spans="2:42" s="70" customFormat="1" ht="18" customHeight="1">
      <c r="B63" s="100"/>
      <c r="C63" s="100"/>
      <c r="D63" s="126"/>
      <c r="E63" s="126"/>
      <c r="F63" s="126"/>
      <c r="G63" s="126"/>
      <c r="H63" s="126"/>
      <c r="I63" s="126"/>
      <c r="J63" s="126"/>
      <c r="K63" s="126"/>
      <c r="L63" s="126"/>
      <c r="M63" s="126"/>
      <c r="N63" s="83"/>
      <c r="O63" s="83"/>
      <c r="P63" s="83"/>
      <c r="Q63" s="83"/>
      <c r="R63" s="83"/>
      <c r="S63" s="153"/>
      <c r="T63" s="153"/>
      <c r="U63" s="153"/>
      <c r="V63" s="153"/>
      <c r="W63" s="153"/>
      <c r="X63" s="153"/>
      <c r="Y63" s="153"/>
      <c r="Z63" s="153"/>
      <c r="AA63" s="153"/>
      <c r="AB63" s="153"/>
      <c r="AC63" s="153"/>
      <c r="AD63" s="153"/>
      <c r="AE63" s="153"/>
      <c r="AF63" s="153"/>
      <c r="AG63" s="153"/>
      <c r="AH63" s="153"/>
      <c r="AI63" s="153"/>
      <c r="AJ63" s="153"/>
      <c r="AK63" s="153"/>
    </row>
    <row r="64" spans="2:42" s="70" customFormat="1" ht="18" customHeight="1">
      <c r="B64" s="100"/>
      <c r="C64" s="100"/>
      <c r="D64" s="126"/>
      <c r="E64" s="126"/>
      <c r="F64" s="126"/>
      <c r="G64" s="126"/>
      <c r="H64" s="126"/>
      <c r="I64" s="126"/>
      <c r="J64" s="126"/>
      <c r="K64" s="126"/>
      <c r="L64" s="126"/>
      <c r="M64" s="126"/>
      <c r="N64" s="83"/>
      <c r="O64" s="83"/>
      <c r="P64" s="83"/>
      <c r="Q64" s="83"/>
      <c r="R64" s="83"/>
      <c r="S64" s="126"/>
      <c r="T64" s="126"/>
      <c r="U64" s="126"/>
      <c r="V64" s="126"/>
      <c r="W64" s="126"/>
      <c r="X64" s="126"/>
      <c r="Y64" s="126"/>
      <c r="Z64" s="126"/>
      <c r="AA64" s="126"/>
      <c r="AB64" s="126"/>
      <c r="AC64" s="126"/>
      <c r="AD64" s="126"/>
      <c r="AE64" s="126"/>
      <c r="AF64" s="126"/>
      <c r="AG64" s="126"/>
      <c r="AH64" s="126"/>
      <c r="AI64" s="126"/>
      <c r="AJ64" s="126"/>
      <c r="AK64" s="126"/>
    </row>
    <row r="65" spans="2:37" s="70" customFormat="1" ht="18" customHeight="1">
      <c r="B65" s="100"/>
      <c r="C65" s="100"/>
      <c r="D65" s="126"/>
      <c r="E65" s="126"/>
      <c r="F65" s="126"/>
      <c r="G65" s="126"/>
      <c r="H65" s="126"/>
      <c r="I65" s="126"/>
      <c r="J65" s="126"/>
      <c r="K65" s="126"/>
      <c r="L65" s="126"/>
      <c r="M65" s="126"/>
      <c r="N65" s="83"/>
      <c r="O65" s="83"/>
      <c r="P65" s="83"/>
      <c r="Q65" s="83"/>
      <c r="R65" s="83"/>
      <c r="S65" s="153"/>
      <c r="T65" s="153"/>
      <c r="U65" s="153"/>
      <c r="V65" s="153"/>
      <c r="W65" s="153"/>
      <c r="X65" s="153"/>
      <c r="Y65" s="153"/>
      <c r="Z65" s="153"/>
      <c r="AA65" s="153"/>
      <c r="AB65" s="153"/>
      <c r="AC65" s="153"/>
      <c r="AD65" s="153"/>
      <c r="AE65" s="153"/>
      <c r="AF65" s="153"/>
      <c r="AG65" s="153"/>
      <c r="AH65" s="153"/>
      <c r="AI65" s="153"/>
      <c r="AJ65" s="153"/>
      <c r="AK65" s="153"/>
    </row>
    <row r="66" spans="2:37" s="70" customFormat="1" ht="18" customHeight="1">
      <c r="B66" s="91"/>
      <c r="C66" s="91"/>
      <c r="D66" s="92"/>
      <c r="E66" s="92"/>
      <c r="F66" s="92"/>
      <c r="G66" s="92"/>
      <c r="H66" s="92"/>
      <c r="I66" s="92"/>
      <c r="J66" s="92"/>
      <c r="K66" s="92"/>
      <c r="L66" s="92"/>
      <c r="M66" s="92"/>
      <c r="N66" s="86"/>
      <c r="O66" s="86"/>
      <c r="P66" s="86"/>
      <c r="Q66" s="86"/>
      <c r="R66" s="86"/>
      <c r="S66" s="153"/>
      <c r="T66" s="153"/>
      <c r="U66" s="153"/>
      <c r="V66" s="153"/>
      <c r="W66" s="153"/>
      <c r="X66" s="153"/>
      <c r="Y66" s="153"/>
      <c r="Z66" s="153"/>
      <c r="AA66" s="153"/>
      <c r="AB66" s="153"/>
      <c r="AC66" s="153"/>
      <c r="AD66" s="153"/>
      <c r="AE66" s="153"/>
      <c r="AF66" s="128"/>
      <c r="AG66" s="153"/>
      <c r="AH66" s="153"/>
      <c r="AI66" s="153"/>
      <c r="AJ66" s="142"/>
      <c r="AK66" s="153"/>
    </row>
  </sheetData>
  <mergeCells count="87">
    <mergeCell ref="B9:B50"/>
    <mergeCell ref="C9:I50"/>
    <mergeCell ref="J9:K10"/>
    <mergeCell ref="L9:O10"/>
    <mergeCell ref="P9:X10"/>
    <mergeCell ref="J11:K12"/>
    <mergeCell ref="L11:O12"/>
    <mergeCell ref="P11:X12"/>
    <mergeCell ref="J15:K16"/>
    <mergeCell ref="L15:O16"/>
    <mergeCell ref="P15:X16"/>
    <mergeCell ref="J17:K18"/>
    <mergeCell ref="L17:O18"/>
    <mergeCell ref="P17:X18"/>
    <mergeCell ref="J21:K22"/>
    <mergeCell ref="L21:O22"/>
    <mergeCell ref="Y15:AK16"/>
    <mergeCell ref="C4:AK7"/>
    <mergeCell ref="Y9:AK10"/>
    <mergeCell ref="Y11:AK12"/>
    <mergeCell ref="J13:K14"/>
    <mergeCell ref="L13:O14"/>
    <mergeCell ref="P13:X14"/>
    <mergeCell ref="Y13:AK14"/>
    <mergeCell ref="Y17:AK18"/>
    <mergeCell ref="J19:K20"/>
    <mergeCell ref="L19:O20"/>
    <mergeCell ref="P19:X20"/>
    <mergeCell ref="Y19:AK20"/>
    <mergeCell ref="P21:X22"/>
    <mergeCell ref="Y21:AK22"/>
    <mergeCell ref="J23:K24"/>
    <mergeCell ref="L23:O24"/>
    <mergeCell ref="P23:X24"/>
    <mergeCell ref="Y23:AK24"/>
    <mergeCell ref="J25:K26"/>
    <mergeCell ref="L25:O26"/>
    <mergeCell ref="P25:X26"/>
    <mergeCell ref="Y25:AK26"/>
    <mergeCell ref="J27:K28"/>
    <mergeCell ref="L27:O28"/>
    <mergeCell ref="P27:X28"/>
    <mergeCell ref="Y27:AK28"/>
    <mergeCell ref="J29:K30"/>
    <mergeCell ref="L29:O30"/>
    <mergeCell ref="P29:X30"/>
    <mergeCell ref="Y29:AK30"/>
    <mergeCell ref="J31:K32"/>
    <mergeCell ref="L31:O32"/>
    <mergeCell ref="P31:X32"/>
    <mergeCell ref="Y31:AK32"/>
    <mergeCell ref="J33:K34"/>
    <mergeCell ref="L33:O34"/>
    <mergeCell ref="P33:X34"/>
    <mergeCell ref="Y33:AK34"/>
    <mergeCell ref="J35:K36"/>
    <mergeCell ref="L35:O36"/>
    <mergeCell ref="P35:X36"/>
    <mergeCell ref="Y35:AK36"/>
    <mergeCell ref="J37:K38"/>
    <mergeCell ref="L37:O38"/>
    <mergeCell ref="P37:X38"/>
    <mergeCell ref="Y37:AK38"/>
    <mergeCell ref="J39:K40"/>
    <mergeCell ref="L39:O40"/>
    <mergeCell ref="P39:X40"/>
    <mergeCell ref="Y39:AK40"/>
    <mergeCell ref="J41:K42"/>
    <mergeCell ref="L41:O42"/>
    <mergeCell ref="P41:X42"/>
    <mergeCell ref="Y41:AK42"/>
    <mergeCell ref="J43:K44"/>
    <mergeCell ref="L43:O44"/>
    <mergeCell ref="P43:X44"/>
    <mergeCell ref="Y43:AK44"/>
    <mergeCell ref="J49:K50"/>
    <mergeCell ref="L49:O50"/>
    <mergeCell ref="P49:X50"/>
    <mergeCell ref="Y49:AK50"/>
    <mergeCell ref="J45:K46"/>
    <mergeCell ref="L45:O46"/>
    <mergeCell ref="P45:X46"/>
    <mergeCell ref="Y45:AK46"/>
    <mergeCell ref="J47:K48"/>
    <mergeCell ref="L47:O48"/>
    <mergeCell ref="P47:X48"/>
    <mergeCell ref="Y47:AK48"/>
  </mergeCells>
  <phoneticPr fontId="3"/>
  <conditionalFormatting sqref="J52:AK59 Y9 L9 P9 J11 L11 P11 Y11 J13 J15 J17 J19 J21 J23 J25 J27 J29 J31 J33 J35 J37 J39 J41 J43 J45 P13 P15 P17 P19 P21 P23 P25 P27 P29 P31 P33 P35 P37 P39 P41 P43 P45 Y13 Y15 Y17 Y19 Y21 Y23 Y25 Y27 Y29 Y31 Y33 Y35 Y37 Y39 Y41 Y43 Y45 J47 J49 P47 P49 Y47 Y49 L49">
    <cfRule type="expression" dxfId="10" priority="11">
      <formula>$F$12="■"</formula>
    </cfRule>
  </conditionalFormatting>
  <conditionalFormatting sqref="J52:AK59 Y9 L9 P9 J11 L11 P11 Y11 J13 J15 J17 J19 J21 J23 J25 J27 J29 J31 J33 J35 J37 J39 J41 J43 J45 P13 P15 P17 P19 P21 P23 P25 P27 P29 P31 P33 P35 P37 P39 P41 P43 P45 Y13 Y15 Y17 Y19 Y21 Y23 Y25 Y27 Y29 Y31 Y33 Y35 Y37 Y39 Y41 Y43 Y45 J47 J49 P47 P49 Y47 Y49 L49">
    <cfRule type="expression" dxfId="9" priority="10">
      <formula>$F$13="■"</formula>
    </cfRule>
  </conditionalFormatting>
  <conditionalFormatting sqref="J52:AK59 N62:AK65 Y9 L9 P9 J11 L11 P11 Y11 J13 J15 J17 J19 J21 J23 J25 J27 J29 J31 J33 J35 J37 J39 J41 J43 J45 P13 P15 P17 P19 P21 P23 P25 P27 P29 P31 P33 P35 P37 P39 P41 P43 P45 Y13 Y15 Y17 Y19 Y21 Y23 Y25 Y27 Y29 Y31 Y33 Y35 Y37 Y39 Y41 Y43 Y45 J47 J49 P47 P49 Y47 Y49 L49">
    <cfRule type="expression" dxfId="8" priority="9">
      <formula>$F$14="■"</formula>
    </cfRule>
  </conditionalFormatting>
  <conditionalFormatting sqref="J52:AK59 N62:AK65">
    <cfRule type="expression" dxfId="7" priority="8">
      <formula>$F$15="■"</formula>
    </cfRule>
  </conditionalFormatting>
  <conditionalFormatting sqref="J52:AK59 N62:AK65">
    <cfRule type="expression" dxfId="6" priority="7">
      <formula>$F$16="■"</formula>
    </cfRule>
  </conditionalFormatting>
  <conditionalFormatting sqref="J9">
    <cfRule type="expression" dxfId="5" priority="6">
      <formula>$F$12="■"</formula>
    </cfRule>
  </conditionalFormatting>
  <conditionalFormatting sqref="J9">
    <cfRule type="expression" dxfId="4" priority="5">
      <formula>$F$13="■"</formula>
    </cfRule>
  </conditionalFormatting>
  <conditionalFormatting sqref="J9">
    <cfRule type="expression" dxfId="3" priority="4">
      <formula>$F$14="■"</formula>
    </cfRule>
  </conditionalFormatting>
  <conditionalFormatting sqref="L13 L15 L17 L19 L21 L23 L25 L27 L29 L31 L33 L35 L37 L39 L41 L43 L45 L47">
    <cfRule type="expression" dxfId="2" priority="3">
      <formula>$F$12="■"</formula>
    </cfRule>
  </conditionalFormatting>
  <conditionalFormatting sqref="L13 L15 L17 L19 L21 L23 L25 L27 L29 L31 L33 L35 L37 L39 L41 L43 L45 L47">
    <cfRule type="expression" dxfId="1" priority="2">
      <formula>$F$13="■"</formula>
    </cfRule>
  </conditionalFormatting>
  <conditionalFormatting sqref="L13 L15 L17 L19 L21 L23 L25 L27 L29 L31 L33 L35 L37 L39 L41 L43 L45 L47">
    <cfRule type="expression" dxfId="0" priority="1">
      <formula>$F$14="■"</formula>
    </cfRule>
  </conditionalFormatting>
  <printOptions horizontalCentered="1"/>
  <pageMargins left="0" right="0" top="0" bottom="0" header="0.31496062992125984" footer="0.31496062992125984"/>
  <pageSetup paperSize="9" scale="73" fitToHeight="0" orientation="portrait" r:id="rId1"/>
  <headerFooter>
    <oddFooter>&amp;C&amp;"Meiryo UI,標準"&amp;9&amp;D_&amp;T　&amp;F　&amp;P/&amp;N</oddFooter>
  </headerFooter>
  <rowBreaks count="1" manualBreakCount="1">
    <brk id="66" max="3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88169F9D88D3A458733A16DCCE2DC38" ma:contentTypeVersion="15" ma:contentTypeDescription="新しいドキュメントを作成します。" ma:contentTypeScope="" ma:versionID="d7f1e2937212d6ddda6ac49842ae7881">
  <xsd:schema xmlns:xsd="http://www.w3.org/2001/XMLSchema" xmlns:xs="http://www.w3.org/2001/XMLSchema" xmlns:p="http://schemas.microsoft.com/office/2006/metadata/properties" xmlns:ns2="7d5e6dbc-8e91-4084-a45d-8e5335bbec8c" xmlns:ns3="c061640e-bc47-4f0c-880c-a8b19c425eac" targetNamespace="http://schemas.microsoft.com/office/2006/metadata/properties" ma:root="true" ma:fieldsID="f1171e0089d38389747dac6763c4b6d3" ns2:_="" ns3:_="">
    <xsd:import namespace="7d5e6dbc-8e91-4084-a45d-8e5335bbec8c"/>
    <xsd:import namespace="c061640e-bc47-4f0c-880c-a8b19c425eac"/>
    <xsd:element name="properties">
      <xsd:complexType>
        <xsd:sequence>
          <xsd:element name="documentManagement">
            <xsd:complexType>
              <xsd:all>
                <xsd:element ref="ns2:_x30b3__x30e1__x30f3__x30c8_"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5e6dbc-8e91-4084-a45d-8e5335bbec8c" elementFormDefault="qualified">
    <xsd:import namespace="http://schemas.microsoft.com/office/2006/documentManagement/types"/>
    <xsd:import namespace="http://schemas.microsoft.com/office/infopath/2007/PartnerControls"/>
    <xsd:element name="_x30b3__x30e1__x30f3__x30c8_" ma:index="8" nillable="true" ma:displayName="コメント" ma:internalName="_x30b3__x30e1__x30f3__x30c8_" ma:readOnly="fals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承認の状態" ma:internalName="_x627f__x8a8d__x306e__x72b6__x614b_">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061640e-bc47-4f0c-880c-a8b19c425eac"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d5e6dbc-8e91-4084-a45d-8e5335bbec8c" xsi:nil="true"/>
    <_x30b3__x30e1__x30f3__x30c8_ xmlns="7d5e6dbc-8e91-4084-a45d-8e5335bbec8c" xsi:nil="true"/>
  </documentManagement>
</p:properties>
</file>

<file path=customXml/itemProps1.xml><?xml version="1.0" encoding="utf-8"?>
<ds:datastoreItem xmlns:ds="http://schemas.openxmlformats.org/officeDocument/2006/customXml" ds:itemID="{C145D198-2C45-4478-9013-6DFE46403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5e6dbc-8e91-4084-a45d-8e5335bbec8c"/>
    <ds:schemaRef ds:uri="c061640e-bc47-4f0c-880c-a8b19c425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69ACDA-5600-4DBD-BB49-AF5F9C75E1B9}">
  <ds:schemaRefs>
    <ds:schemaRef ds:uri="http://schemas.microsoft.com/sharepoint/v3/contenttype/forms"/>
  </ds:schemaRefs>
</ds:datastoreItem>
</file>

<file path=customXml/itemProps3.xml><?xml version="1.0" encoding="utf-8"?>
<ds:datastoreItem xmlns:ds="http://schemas.openxmlformats.org/officeDocument/2006/customXml" ds:itemID="{3DBD36DD-89D7-4C3C-B530-3F6DC55B3670}">
  <ds:schemaRefs>
    <ds:schemaRef ds:uri="http://www.w3.org/XML/1998/namespace"/>
    <ds:schemaRef ds:uri="http://schemas.microsoft.com/office/2006/metadata/properties"/>
    <ds:schemaRef ds:uri="http://purl.org/dc/dcmitype/"/>
    <ds:schemaRef ds:uri="http://schemas.microsoft.com/office/infopath/2007/PartnerControls"/>
    <ds:schemaRef ds:uri="http://schemas.microsoft.com/office/2006/documentManagement/types"/>
    <ds:schemaRef ds:uri="c061640e-bc47-4f0c-880c-a8b19c425eac"/>
    <ds:schemaRef ds:uri="http://schemas.openxmlformats.org/package/2006/metadata/core-properties"/>
    <ds:schemaRef ds:uri="7d5e6dbc-8e91-4084-a45d-8e5335bbec8c"/>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【必須】基本情報</vt:lpstr>
      <vt:lpstr>【任意】基本情報 別紙</vt:lpstr>
      <vt:lpstr>【必須】サービス個別(1)</vt:lpstr>
      <vt:lpstr>【選択必須】サービス個別(2) </vt:lpstr>
      <vt:lpstr>(記入例)基本情報</vt:lpstr>
      <vt:lpstr>(記入例)基本情報 別紙</vt:lpstr>
      <vt:lpstr>(記入例) サービス個別(1)</vt:lpstr>
      <vt:lpstr>(記入例) サービス個別(2)</vt:lpstr>
      <vt:lpstr>'(記入例) サービス個別(1)'!Print_Area</vt:lpstr>
      <vt:lpstr>'(記入例) サービス個別(2)'!Print_Area</vt:lpstr>
      <vt:lpstr>'(記入例)基本情報'!Print_Area</vt:lpstr>
      <vt:lpstr>'(記入例)基本情報 別紙'!Print_Area</vt:lpstr>
      <vt:lpstr>'【選択必須】サービス個別(2) '!Print_Area</vt:lpstr>
      <vt:lpstr>'【任意】基本情報 別紙'!Print_Area</vt:lpstr>
      <vt:lpstr>'【必須】サービス個別(1)'!Print_Area</vt:lpstr>
      <vt:lpstr>【必須】基本情報!Print_Area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Funada, Yasuhiko</dc:creator>
  <cp:lastModifiedBy>Watanabe, Mayo/渡邊 真代</cp:lastModifiedBy>
  <cp:lastPrinted>2018-11-21T06:14:06Z</cp:lastPrinted>
  <dcterms:created xsi:type="dcterms:W3CDTF">2017-08-04T07:40:43Z</dcterms:created>
  <dcterms:modified xsi:type="dcterms:W3CDTF">2022-06-17T00:11:09Z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0x010100F88169F9D88D3A458733A16DCCE2DC38</vt:lpwstr>
  </property>
  <property fmtid="{D5CDD505-2E9C-101B-9397-08002B2CF9AE}" pid="3" name="Order">
    <vt:r8>51100</vt:r8>
  </property>
</Properties>
</file>