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t365cs.sharepoint.com/sites/TS-WORK/DocLib1/HP更新用データ受渡/製品・サービス_申込・ダウンロードコンテンツ(旧サービスサイト)/220624_サービス申込書改訂(差替)/"/>
    </mc:Choice>
  </mc:AlternateContent>
  <xr:revisionPtr revIDLastSave="0" documentId="13_ncr:1_{D007B57C-4221-4315-AA09-AB7FDC68839B}" xr6:coauthVersionLast="47" xr6:coauthVersionMax="47" xr10:uidLastSave="{00000000-0000-0000-0000-000000000000}"/>
  <bookViews>
    <workbookView xWindow="28680" yWindow="-120" windowWidth="29040" windowHeight="15840" tabRatio="825" xr2:uid="{00000000-000D-0000-FFFF-FFFF00000000}"/>
  </bookViews>
  <sheets>
    <sheet name="【必須】基本情報" sheetId="15" r:id="rId1"/>
    <sheet name="【任意】基本情報 別紙" sheetId="16" r:id="rId2"/>
    <sheet name="【必須】サービス個別(1)" sheetId="3" r:id="rId3"/>
    <sheet name="【選択必須】サービス個別(2) " sheetId="4" r:id="rId4"/>
    <sheet name="【選択必須】サービス個別(3) " sheetId="5" r:id="rId5"/>
    <sheet name="(記入例)サービス個別(1)" sheetId="8" r:id="rId6"/>
    <sheet name="(記入例)サービス個別(2)" sheetId="9" r:id="rId7"/>
    <sheet name="（記入例）サービス個別(3)" sheetId="10" r:id="rId8"/>
  </sheets>
  <definedNames>
    <definedName name="_02" hidden="1">#REF!</definedName>
    <definedName name="_1" hidden="1">#REF!</definedName>
    <definedName name="_14DF401_" localSheetId="1" hidden="1">{"サーバ別",#N/A,FALSE,"業務改造"}</definedName>
    <definedName name="_14DF401_" localSheetId="0" hidden="1">{"サーバ別",#N/A,FALSE,"業務改造"}</definedName>
    <definedName name="_14DF401_" hidden="1">{"サーバ別",#N/A,FALSE,"業務改造"}</definedName>
    <definedName name="_7DF400_" localSheetId="1" hidden="1">{"サーバ別",#N/A,FALSE,"業務改造"}</definedName>
    <definedName name="_7DF400_" localSheetId="0" hidden="1">{"サーバ別",#N/A,FALSE,"業務改造"}</definedName>
    <definedName name="_7DF400_" hidden="1">{"サーバ別",#N/A,FALSE,"業務改造"}</definedName>
    <definedName name="_Key1" hidden="1">#REF!</definedName>
    <definedName name="a" localSheetId="1" hidden="1">{"'フローチャート'!$A$1:$AO$191"}</definedName>
    <definedName name="a" localSheetId="0" hidden="1">{"'フローチャート'!$A$1:$AO$191"}</definedName>
    <definedName name="a" hidden="1">{"'フローチャート'!$A$1:$AO$191"}</definedName>
    <definedName name="AS2DocOpenMode" hidden="1">"AS2DocumentEdit"</definedName>
    <definedName name="d" localSheetId="1" hidden="1">{"'フローチャート'!$A$1:$AO$191"}</definedName>
    <definedName name="d" localSheetId="0" hidden="1">{"'フローチャート'!$A$1:$AO$191"}</definedName>
    <definedName name="d" hidden="1">{"'フローチャート'!$A$1:$AO$191"}</definedName>
    <definedName name="HTML_CodePage" hidden="1">932</definedName>
    <definedName name="HTML_Control" localSheetId="1" hidden="1">{"'フローチャート'!$A$1:$AO$191"}</definedName>
    <definedName name="HTML_Control" localSheetId="0" hidden="1">{"'フローチャート'!$A$1:$AO$191"}</definedName>
    <definedName name="HTML_Control" hidden="1">{"'フローチャート'!$A$1:$AO$191"}</definedName>
    <definedName name="HTML_Control2" localSheetId="1" hidden="1">{"'フローチャート'!$A$1:$AO$191"}</definedName>
    <definedName name="HTML_Control2" localSheetId="0"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ｊｆｋｌだｊｌｋ" localSheetId="1" hidden="1">{"'フローチャート'!$A$1:$AO$191"}</definedName>
    <definedName name="ｊｆｋｌだｊｌｋ" localSheetId="0" hidden="1">{"'フローチャート'!$A$1:$AO$191"}</definedName>
    <definedName name="ｊｆｋｌだｊｌｋ" hidden="1">{"'フローチャート'!$A$1:$AO$191"}</definedName>
    <definedName name="_xlnm.Print_Area" localSheetId="5">'(記入例)サービス個別(1)'!$A$1:$AL$96</definedName>
    <definedName name="_xlnm.Print_Area" localSheetId="6">'(記入例)サービス個別(2)'!$A$1:$AL$53</definedName>
    <definedName name="_xlnm.Print_Area" localSheetId="7">'（記入例）サービス個別(3)'!$A$1:$AL$53</definedName>
    <definedName name="_xlnm.Print_Area" localSheetId="3">'【選択必須】サービス個別(2) '!$A$1:$AL$53</definedName>
    <definedName name="_xlnm.Print_Area" localSheetId="4">'【選択必須】サービス個別(3) '!$A$1:$AL$53</definedName>
    <definedName name="_xlnm.Print_Area" localSheetId="1">'【任意】基本情報 別紙'!$A$1:$AL$38</definedName>
    <definedName name="_xlnm.Print_Area" localSheetId="2">'【必須】サービス個別(1)'!$A$1:$AL$96</definedName>
    <definedName name="_xlnm.Print_Area" localSheetId="0">【必須】基本情報!$A$1:$AL$118</definedName>
    <definedName name="test1" localSheetId="1" hidden="1">{"'フローチャート'!$A$1:$AO$191"}</definedName>
    <definedName name="test1" localSheetId="0" hidden="1">{"'フローチャート'!$A$1:$AO$191"}</definedName>
    <definedName name="test1" hidden="1">{"'フローチャート'!$A$1:$AO$191"}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6" i="16" l="1"/>
  <c r="K36" i="16"/>
  <c r="AP35" i="16"/>
  <c r="AO25" i="16"/>
  <c r="AO24" i="16"/>
  <c r="AO23" i="16"/>
  <c r="AO22" i="16"/>
  <c r="AO20" i="16"/>
  <c r="AO19" i="16"/>
  <c r="AO18" i="16"/>
  <c r="AO17" i="16"/>
  <c r="AO16" i="16"/>
  <c r="AO15" i="16"/>
  <c r="AO14" i="16"/>
  <c r="AO12" i="16"/>
  <c r="AO11" i="16"/>
  <c r="I112" i="15"/>
  <c r="AV111" i="15"/>
  <c r="AO101" i="15"/>
  <c r="AO100" i="15"/>
  <c r="AO99" i="15"/>
  <c r="AR98" i="15"/>
  <c r="AO98" i="15"/>
  <c r="AR96" i="15"/>
  <c r="AO96" i="15"/>
  <c r="K95" i="15"/>
  <c r="AV94" i="15"/>
  <c r="AO84" i="15"/>
  <c r="AO83" i="15"/>
  <c r="AO82" i="15"/>
  <c r="AO80" i="15"/>
  <c r="AO79" i="15"/>
  <c r="AO78" i="15"/>
  <c r="AO77" i="15"/>
  <c r="AO76" i="15"/>
  <c r="AO75" i="15"/>
  <c r="AO73" i="15"/>
  <c r="AO72" i="15"/>
  <c r="AO71" i="15"/>
  <c r="AO55" i="15"/>
  <c r="AQ54" i="15"/>
  <c r="AO54" i="15"/>
  <c r="AQ53" i="15"/>
  <c r="AO53" i="15"/>
  <c r="AR31" i="15"/>
  <c r="AO31" i="15"/>
  <c r="I30" i="15"/>
  <c r="AV29" i="15"/>
  <c r="AU13" i="15"/>
  <c r="AR13" i="15"/>
  <c r="AO13" i="15"/>
  <c r="AK2" i="10"/>
  <c r="AK2" i="9"/>
  <c r="AR71" i="8"/>
  <c r="AO71" i="8"/>
  <c r="AR70" i="8"/>
  <c r="AO70" i="8"/>
  <c r="AR69" i="8"/>
  <c r="AO69" i="8"/>
  <c r="AR68" i="8"/>
  <c r="AO68" i="8"/>
  <c r="AR67" i="8"/>
  <c r="AO67" i="8"/>
  <c r="AR66" i="8"/>
  <c r="AO66" i="8"/>
  <c r="AR65" i="8"/>
  <c r="AO65" i="8"/>
  <c r="AR64" i="8"/>
  <c r="AO64" i="8"/>
  <c r="AR63" i="8"/>
  <c r="AO63" i="8"/>
  <c r="AR62" i="8"/>
  <c r="AO62" i="8"/>
  <c r="AO59" i="8"/>
  <c r="AO58" i="8"/>
  <c r="AO42" i="8"/>
  <c r="AO41" i="8"/>
  <c r="AO40" i="8"/>
  <c r="AO33" i="8"/>
  <c r="AP30" i="8"/>
  <c r="AO30" i="8"/>
  <c r="AN30" i="8"/>
  <c r="AP29" i="8"/>
  <c r="AO29" i="8"/>
  <c r="AN29" i="8"/>
  <c r="AP28" i="8"/>
  <c r="AO28" i="8"/>
  <c r="AN28" i="8"/>
  <c r="AP27" i="8"/>
  <c r="AO27" i="8"/>
  <c r="AN27" i="8"/>
  <c r="AP26" i="8"/>
  <c r="AO26" i="8"/>
  <c r="AN26" i="8"/>
  <c r="AP25" i="8"/>
  <c r="AO25" i="8"/>
  <c r="AN25" i="8"/>
  <c r="AP24" i="8"/>
  <c r="AO24" i="8"/>
  <c r="AN24" i="8"/>
  <c r="AO15" i="8"/>
  <c r="AO14" i="8"/>
  <c r="AO13" i="8"/>
  <c r="AO12" i="8"/>
  <c r="AO11" i="8"/>
  <c r="AO10" i="8"/>
  <c r="AO9" i="8"/>
  <c r="AK2" i="5"/>
  <c r="AK2" i="4"/>
  <c r="AR71" i="3"/>
  <c r="AO71" i="3"/>
  <c r="AR70" i="3"/>
  <c r="AO70" i="3"/>
  <c r="AR69" i="3"/>
  <c r="AO69" i="3"/>
  <c r="AR68" i="3"/>
  <c r="AO68" i="3"/>
  <c r="AR67" i="3"/>
  <c r="AO67" i="3"/>
  <c r="AR66" i="3"/>
  <c r="AO66" i="3"/>
  <c r="AR65" i="3"/>
  <c r="AO65" i="3"/>
  <c r="AR64" i="3"/>
  <c r="AO64" i="3"/>
  <c r="AR63" i="3"/>
  <c r="AO63" i="3"/>
  <c r="AR62" i="3"/>
  <c r="AO62" i="3"/>
  <c r="AO59" i="3"/>
  <c r="AO58" i="3"/>
  <c r="AO42" i="3"/>
  <c r="AO41" i="3"/>
  <c r="AO40" i="3"/>
  <c r="AO33" i="3"/>
  <c r="AP30" i="3"/>
  <c r="AO30" i="3"/>
  <c r="AN30" i="3"/>
  <c r="AP29" i="3"/>
  <c r="AO29" i="3"/>
  <c r="AN29" i="3"/>
  <c r="AP28" i="3"/>
  <c r="AO28" i="3"/>
  <c r="AN28" i="3"/>
  <c r="AP27" i="3"/>
  <c r="AO27" i="3"/>
  <c r="AN27" i="3"/>
  <c r="AP26" i="3"/>
  <c r="AO26" i="3"/>
  <c r="AN26" i="3"/>
  <c r="AP25" i="3"/>
  <c r="AO25" i="3"/>
  <c r="AN25" i="3"/>
  <c r="AP24" i="3"/>
  <c r="AO24" i="3"/>
  <c r="AN24" i="3"/>
  <c r="AO15" i="3"/>
  <c r="AO14" i="3"/>
  <c r="AO13" i="3"/>
  <c r="AO12" i="3"/>
  <c r="AO11" i="3"/>
  <c r="AO10" i="3"/>
  <c r="AO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4F46E1EB-89EA-4638-B1ED-C8432B165A01}">
      <text>
        <r>
          <rPr>
            <b/>
            <sz val="10"/>
            <color indexed="62"/>
            <rFont val="Meiryo UI"/>
            <family val="3"/>
            <charset val="128"/>
          </rPr>
          <t>◆西暦で記入願います。
　例：2020/1/1
　※「2020年1月1日」と表示されます。</t>
        </r>
      </text>
    </comment>
    <comment ref="P13" authorId="0" shapeId="0" xr:uid="{C03AB48B-48C1-40A4-AF86-E9BF020AB518}">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DB1CACA4-0003-47BA-ABA2-60135DC075B3}">
      <text>
        <r>
          <rPr>
            <b/>
            <sz val="10"/>
            <color indexed="62"/>
            <rFont val="Meiryo UI"/>
            <family val="3"/>
            <charset val="128"/>
          </rPr>
          <t>◆見積書未受領の場合は、ドロップダウンリストから --- を選択してください。</t>
        </r>
      </text>
    </comment>
    <comment ref="C20" authorId="1" shapeId="0" xr:uid="{B2A0B9EA-95E4-4CA9-AF09-AAD88BCDE6C8}">
      <text>
        <r>
          <rPr>
            <b/>
            <sz val="9"/>
            <color indexed="62"/>
            <rFont val="Meiryo UI"/>
            <family val="3"/>
            <charset val="128"/>
          </rPr>
          <t>　サービスを導入するにあたり会社を代表される方、
　もしくは⑦請求先 ⑧運用連絡先 を兼ねる方</t>
        </r>
      </text>
    </comment>
    <comment ref="AB23" authorId="1" shapeId="0" xr:uid="{B4A880EA-9C65-4DCC-AEA8-66F8E150B056}">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74FAD09F-48FB-41E1-8940-01B168867E8E}">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90D8842-0AD3-42CA-91FA-ED7EE2099F06}">
      <text>
        <r>
          <rPr>
            <b/>
            <sz val="9"/>
            <color indexed="62"/>
            <rFont val="Meiryo UI"/>
            <family val="3"/>
            <charset val="128"/>
          </rPr>
          <t>　請求書の発行方法、支払方法、送付先をご指定ください。</t>
        </r>
      </text>
    </comment>
    <comment ref="AM70" authorId="0" shapeId="0" xr:uid="{7B387361-A412-4C44-989D-F6F1E977F33E}">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9E1A2290-4F47-45E3-9F9A-6207197D7667}">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78DF7D13-E3B2-410F-86DC-295C0F545F34}">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DFCF72FA-703C-44E4-99BF-0BD174911EEE}">
      <text>
        <r>
          <rPr>
            <b/>
            <sz val="9"/>
            <color indexed="62"/>
            <rFont val="Meiryo UI"/>
            <family val="3"/>
            <charset val="128"/>
          </rPr>
          <t>　毎月23日頃にお客様口座から振替を行います。
　振込手数料は弊社が負担いたします</t>
        </r>
      </text>
    </comment>
    <comment ref="L82" authorId="1" shapeId="0" xr:uid="{96ABBBBB-2445-48B1-A8F1-D0A36468315F}">
      <text>
        <r>
          <rPr>
            <b/>
            <sz val="9"/>
            <color indexed="62"/>
            <rFont val="Meiryo UI"/>
            <family val="3"/>
            <charset val="128"/>
          </rPr>
          <t xml:space="preserve">　請求月末までにお客様にてお振込みいただきます
</t>
        </r>
      </text>
    </comment>
    <comment ref="I98" authorId="1" shapeId="0" xr:uid="{3517DC8D-BB69-40C4-A3E6-9A2B871EFBCD}">
      <text>
        <r>
          <rPr>
            <b/>
            <sz val="9"/>
            <color indexed="62"/>
            <rFont val="Meiryo UI"/>
            <family val="3"/>
            <charset val="128"/>
          </rPr>
          <t>◆当契約で登録中の「運用連絡先」と今回の⑧「運用連絡先」が異なっていた場合、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E5FE5CEE-23E4-439B-9003-F4717719A69D}">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E2479982-3687-441C-8DEC-2160D0645701}">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E205DD8C-8BD5-441F-887A-FE2371819F10}">
      <text>
        <r>
          <rPr>
            <b/>
            <sz val="9"/>
            <color indexed="62"/>
            <rFont val="Meiryo UI"/>
            <family val="3"/>
            <charset val="128"/>
          </rPr>
          <t>　毎月23日頃にお客様口座から振替を行います。
　振込手数料は弊社が負担いたします</t>
        </r>
      </text>
    </comment>
    <comment ref="L22" authorId="0" shapeId="0" xr:uid="{E32C5B61-12FE-459D-AC4F-DC36B17FD07F}">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<sst xmlns="http://schemas.openxmlformats.org/spreadsheetml/2006/main" count="978" uniqueCount="298">
  <si>
    <t>申込書のご提出方法は 「サービス個別申込書」 をご参照ください。</t>
    <phoneticPr fontId="8"/>
  </si>
  <si>
    <r>
      <t>サービス申込書　</t>
    </r>
    <r>
      <rPr>
        <b/>
        <sz val="18"/>
        <rFont val="Meiryo UI"/>
        <family val="3"/>
        <charset val="128"/>
      </rPr>
      <t>【基本情報】</t>
    </r>
    <phoneticPr fontId="11"/>
  </si>
  <si>
    <t>株式会社　トヨタシステムズ　御中</t>
    <rPh sb="0" eb="4">
      <t>カブシキガイシャ</t>
    </rPh>
    <rPh sb="14" eb="16">
      <t>オンチュウ</t>
    </rPh>
    <phoneticPr fontId="13"/>
  </si>
  <si>
    <t>①</t>
    <phoneticPr fontId="11"/>
  </si>
  <si>
    <t>申込日</t>
    <rPh sb="0" eb="2">
      <t>モウシコミ</t>
    </rPh>
    <rPh sb="2" eb="3">
      <t>ヒ</t>
    </rPh>
    <phoneticPr fontId="11"/>
  </si>
  <si>
    <t>②</t>
    <phoneticPr fontId="11"/>
  </si>
  <si>
    <t>サービス名</t>
  </si>
  <si>
    <t>③</t>
    <phoneticPr fontId="11"/>
  </si>
  <si>
    <t>申込区分</t>
  </si>
  <si>
    <t>□</t>
  </si>
  <si>
    <t>新規</t>
    <rPh sb="0" eb="2">
      <t>シンキ</t>
    </rPh>
    <phoneticPr fontId="1"/>
  </si>
  <si>
    <t>変更</t>
    <rPh sb="0" eb="2">
      <t>ヘンコウ</t>
    </rPh>
    <phoneticPr fontId="1"/>
  </si>
  <si>
    <t>解約</t>
    <rPh sb="0" eb="2">
      <t>カイヤク</t>
    </rPh>
    <phoneticPr fontId="1"/>
  </si>
  <si>
    <t>□</t>
    <phoneticPr fontId="11"/>
  </si>
  <si>
    <t>④</t>
    <phoneticPr fontId="11"/>
  </si>
  <si>
    <t>契約番号</t>
    <rPh sb="0" eb="2">
      <t>ケイヤク</t>
    </rPh>
    <rPh sb="2" eb="4">
      <t>バンゴウ</t>
    </rPh>
    <phoneticPr fontId="11"/>
  </si>
  <si>
    <t>⑤</t>
    <phoneticPr fontId="11"/>
  </si>
  <si>
    <t>見積書番号</t>
  </si>
  <si>
    <t>---</t>
    <phoneticPr fontId="11"/>
  </si>
  <si>
    <t>⑥</t>
    <phoneticPr fontId="11"/>
  </si>
  <si>
    <t>申込者</t>
    <phoneticPr fontId="21"/>
  </si>
  <si>
    <t>住所</t>
    <rPh sb="0" eb="2">
      <t>ジュウショ</t>
    </rPh>
    <phoneticPr fontId="11"/>
  </si>
  <si>
    <t>〒</t>
    <phoneticPr fontId="11"/>
  </si>
  <si>
    <t>-</t>
  </si>
  <si>
    <t>ﾌﾘｶﾞﾅ</t>
  </si>
  <si>
    <t>押印または署名</t>
    <rPh sb="0" eb="2">
      <t>オウイン</t>
    </rPh>
    <rPh sb="5" eb="7">
      <t>ショメイ</t>
    </rPh>
    <phoneticPr fontId="11"/>
  </si>
  <si>
    <t>法人名</t>
    <rPh sb="0" eb="2">
      <t>ホウジン</t>
    </rPh>
    <rPh sb="2" eb="3">
      <t>メイ</t>
    </rPh>
    <phoneticPr fontId="11"/>
  </si>
  <si>
    <t>お名前</t>
    <rPh sb="0" eb="3">
      <t>オナマエ</t>
    </rPh>
    <phoneticPr fontId="11"/>
  </si>
  <si>
    <t>部署</t>
    <rPh sb="0" eb="2">
      <t>ブショ</t>
    </rPh>
    <phoneticPr fontId="11"/>
  </si>
  <si>
    <t>役職</t>
    <rPh sb="0" eb="2">
      <t>ヤクショク</t>
    </rPh>
    <phoneticPr fontId="11"/>
  </si>
  <si>
    <t>TEL</t>
    <phoneticPr fontId="11"/>
  </si>
  <si>
    <t>FAX</t>
    <phoneticPr fontId="11"/>
  </si>
  <si>
    <t>E-Mailコピー(社内利用)</t>
    <rPh sb="10" eb="12">
      <t>シャナイ</t>
    </rPh>
    <rPh sb="12" eb="14">
      <t>リヨウ</t>
    </rPh>
    <phoneticPr fontId="5"/>
  </si>
  <si>
    <t>E-Mail</t>
    <phoneticPr fontId="11"/>
  </si>
  <si>
    <t>@</t>
    <phoneticPr fontId="5"/>
  </si>
  <si>
    <t>申込区分
【変更】【解約】</t>
    <rPh sb="0" eb="2">
      <t>モウシコミ</t>
    </rPh>
    <rPh sb="2" eb="4">
      <t>クブン</t>
    </rPh>
    <rPh sb="6" eb="8">
      <t>ヘンコウ</t>
    </rPh>
    <rPh sb="10" eb="12">
      <t>カイヤク</t>
    </rPh>
    <phoneticPr fontId="11"/>
  </si>
  <si>
    <t>情報更新</t>
    <rPh sb="0" eb="2">
      <t>ジョウホウ</t>
    </rPh>
    <rPh sb="2" eb="4">
      <t>コウシン</t>
    </rPh>
    <phoneticPr fontId="11"/>
  </si>
  <si>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1"/>
  </si>
  <si>
    <t>変更しない</t>
    <phoneticPr fontId="5"/>
  </si>
  <si>
    <t>変更する</t>
    <phoneticPr fontId="11"/>
  </si>
  <si>
    <t>社内記入欄</t>
    <rPh sb="0" eb="2">
      <t>シャナイ</t>
    </rPh>
    <phoneticPr fontId="13"/>
  </si>
  <si>
    <t>サービス備考欄</t>
    <rPh sb="4" eb="6">
      <t>ビコウ</t>
    </rPh>
    <rPh sb="6" eb="7">
      <t>ラン</t>
    </rPh>
    <phoneticPr fontId="11"/>
  </si>
  <si>
    <t>契約番号　-　検収連番</t>
    <rPh sb="7" eb="9">
      <t>ケンシュウ</t>
    </rPh>
    <rPh sb="9" eb="11">
      <t>レンバン</t>
    </rPh>
    <phoneticPr fontId="11"/>
  </si>
  <si>
    <t>課金開始日/変更/停止日（yyyy/m/d）</t>
    <rPh sb="9" eb="11">
      <t>テイシ</t>
    </rPh>
    <phoneticPr fontId="11"/>
  </si>
  <si>
    <t>開始</t>
    <rPh sb="0" eb="2">
      <t>カイシ</t>
    </rPh>
    <phoneticPr fontId="11"/>
  </si>
  <si>
    <t>停止</t>
    <rPh sb="0" eb="2">
      <t>テイシ</t>
    </rPh>
    <phoneticPr fontId="11"/>
  </si>
  <si>
    <t>添付資料貼付欄</t>
    <rPh sb="0" eb="2">
      <t>テンプ</t>
    </rPh>
    <rPh sb="2" eb="4">
      <t>シリョウ</t>
    </rPh>
    <rPh sb="4" eb="6">
      <t>ハリツ</t>
    </rPh>
    <rPh sb="6" eb="7">
      <t>ラン</t>
    </rPh>
    <phoneticPr fontId="11"/>
  </si>
  <si>
    <t>備考欄</t>
    <rPh sb="0" eb="2">
      <t>ビコウ</t>
    </rPh>
    <rPh sb="2" eb="3">
      <t>ラン</t>
    </rPh>
    <phoneticPr fontId="8"/>
  </si>
  <si>
    <t>営業サポート　/営業部署</t>
    <rPh sb="0" eb="2">
      <t>エイギョウ</t>
    </rPh>
    <rPh sb="8" eb="10">
      <t>エイギョウ</t>
    </rPh>
    <rPh sb="10" eb="12">
      <t>ブショ</t>
    </rPh>
    <phoneticPr fontId="11"/>
  </si>
  <si>
    <t>（営業サポート）</t>
    <rPh sb="1" eb="3">
      <t>エイギョウ</t>
    </rPh>
    <phoneticPr fontId="11"/>
  </si>
  <si>
    <t>営業部署</t>
    <rPh sb="0" eb="2">
      <t>エイギョウ</t>
    </rPh>
    <rPh sb="2" eb="4">
      <t>ブショ</t>
    </rPh>
    <phoneticPr fontId="11"/>
  </si>
  <si>
    <t>口座振替案内</t>
    <rPh sb="0" eb="2">
      <t>コウザ</t>
    </rPh>
    <rPh sb="2" eb="4">
      <t>フリカエ</t>
    </rPh>
    <rPh sb="4" eb="6">
      <t>アンナイ</t>
    </rPh>
    <phoneticPr fontId="8"/>
  </si>
  <si>
    <t>受注登録</t>
    <rPh sb="0" eb="2">
      <t>ジュチュウ</t>
    </rPh>
    <rPh sb="2" eb="4">
      <t>トウロク</t>
    </rPh>
    <phoneticPr fontId="8"/>
  </si>
  <si>
    <t>システム受付担当者情報</t>
    <rPh sb="4" eb="6">
      <t>ウケツケ</t>
    </rPh>
    <rPh sb="6" eb="8">
      <t>タントウ</t>
    </rPh>
    <rPh sb="8" eb="9">
      <t>シャ</t>
    </rPh>
    <rPh sb="9" eb="11">
      <t>ジョウホウ</t>
    </rPh>
    <phoneticPr fontId="8"/>
  </si>
  <si>
    <t>担当</t>
    <rPh sb="0" eb="2">
      <t>タントウ</t>
    </rPh>
    <phoneticPr fontId="11"/>
  </si>
  <si>
    <t>必要 (案内済)</t>
    <phoneticPr fontId="8"/>
  </si>
  <si>
    <t>対応済</t>
    <rPh sb="0" eb="2">
      <t>タイオウ</t>
    </rPh>
    <rPh sb="2" eb="3">
      <t>スミ</t>
    </rPh>
    <phoneticPr fontId="8"/>
  </si>
  <si>
    <t>＜部署名＞</t>
    <rPh sb="1" eb="3">
      <t>ブショ</t>
    </rPh>
    <rPh sb="3" eb="4">
      <t>メイ</t>
    </rPh>
    <phoneticPr fontId="5"/>
  </si>
  <si>
    <t>必要 (案内未対応)</t>
    <rPh sb="6" eb="9">
      <t>ミタイオウ</t>
    </rPh>
    <phoneticPr fontId="8"/>
  </si>
  <si>
    <t>不要（見積なし）</t>
    <rPh sb="0" eb="2">
      <t>フヨウ</t>
    </rPh>
    <rPh sb="3" eb="5">
      <t>ミツモリ</t>
    </rPh>
    <phoneticPr fontId="8"/>
  </si>
  <si>
    <t>＜担当者名＞</t>
    <rPh sb="1" eb="4">
      <t>タントウシャ</t>
    </rPh>
    <rPh sb="4" eb="5">
      <t>メイ</t>
    </rPh>
    <phoneticPr fontId="5"/>
  </si>
  <si>
    <t>不要</t>
    <rPh sb="0" eb="2">
      <t>フヨウ</t>
    </rPh>
    <phoneticPr fontId="8"/>
  </si>
  <si>
    <t>SE部署</t>
    <phoneticPr fontId="11"/>
  </si>
  <si>
    <t>営業事務</t>
    <phoneticPr fontId="11"/>
  </si>
  <si>
    <t>運用・登録部署①</t>
    <phoneticPr fontId="11"/>
  </si>
  <si>
    <t>運用・登録部署②</t>
    <rPh sb="0" eb="2">
      <t>ウンヨウ</t>
    </rPh>
    <rPh sb="3" eb="5">
      <t>トウロク</t>
    </rPh>
    <rPh sb="5" eb="7">
      <t>ブショ</t>
    </rPh>
    <phoneticPr fontId="11"/>
  </si>
  <si>
    <t>＜帳票ルート＞</t>
    <rPh sb="1" eb="3">
      <t>チョウヒョウ</t>
    </rPh>
    <phoneticPr fontId="11"/>
  </si>
  <si>
    <t>サービス個別申込書を参照 (回付不要な場合は斜線)</t>
    <rPh sb="10" eb="12">
      <t>サンショウ</t>
    </rPh>
    <rPh sb="14" eb="16">
      <t>カイフ</t>
    </rPh>
    <rPh sb="16" eb="18">
      <t>フヨウ</t>
    </rPh>
    <rPh sb="19" eb="21">
      <t>バアイ</t>
    </rPh>
    <rPh sb="22" eb="24">
      <t>シャセン</t>
    </rPh>
    <phoneticPr fontId="11"/>
  </si>
  <si>
    <t>⑦</t>
    <phoneticPr fontId="21"/>
  </si>
  <si>
    <t>請求先</t>
    <phoneticPr fontId="11"/>
  </si>
  <si>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5"/>
  </si>
  <si>
    <t>A</t>
  </si>
  <si>
    <t>請求書
発行方法</t>
    <rPh sb="0" eb="3">
      <t>セイキュウショ</t>
    </rPh>
    <rPh sb="4" eb="6">
      <t>ハッコウ</t>
    </rPh>
    <rPh sb="6" eb="8">
      <t>ホウホウ</t>
    </rPh>
    <phoneticPr fontId="11"/>
  </si>
  <si>
    <t>発行単位</t>
    <rPh sb="0" eb="2">
      <t>ハッコウ</t>
    </rPh>
    <rPh sb="2" eb="4">
      <t>タンイ</t>
    </rPh>
    <phoneticPr fontId="11"/>
  </si>
  <si>
    <t>当契約番号のみで個別発行</t>
    <phoneticPr fontId="11"/>
  </si>
  <si>
    <t>⇒　</t>
    <phoneticPr fontId="11"/>
  </si>
  <si>
    <t>B・C・D欄をご記入願います</t>
    <rPh sb="5" eb="6">
      <t>ラン</t>
    </rPh>
    <rPh sb="10" eb="11">
      <t>ネガ</t>
    </rPh>
    <phoneticPr fontId="11"/>
  </si>
  <si>
    <t>他契約番号に合算して発行</t>
    <rPh sb="3" eb="5">
      <t>バンゴウ</t>
    </rPh>
    <phoneticPr fontId="11"/>
  </si>
  <si>
    <t>⇒</t>
    <phoneticPr fontId="11"/>
  </si>
  <si>
    <t>【 合算先契約番号</t>
    <rPh sb="2" eb="4">
      <t>ガッサン</t>
    </rPh>
    <rPh sb="4" eb="5">
      <t>サキ</t>
    </rPh>
    <phoneticPr fontId="11"/>
  </si>
  <si>
    <t>(</t>
    <phoneticPr fontId="11"/>
  </si>
  <si>
    <t>） 】</t>
    <phoneticPr fontId="11"/>
  </si>
  <si>
    <t>B・C欄は記入不要です</t>
    <phoneticPr fontId="5"/>
  </si>
  <si>
    <t>その他</t>
    <rPh sb="2" eb="3">
      <t>タ</t>
    </rPh>
    <phoneticPr fontId="5"/>
  </si>
  <si>
    <t>⇒</t>
    <phoneticPr fontId="5"/>
  </si>
  <si>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1"/>
  </si>
  <si>
    <t>【</t>
    <phoneticPr fontId="11"/>
  </si>
  <si>
    <t>】</t>
    <phoneticPr fontId="5"/>
  </si>
  <si>
    <t>B</t>
    <phoneticPr fontId="11"/>
  </si>
  <si>
    <t>支払方法</t>
    <phoneticPr fontId="11"/>
  </si>
  <si>
    <t>支払方法</t>
    <rPh sb="0" eb="2">
      <t>シハライ</t>
    </rPh>
    <rPh sb="2" eb="4">
      <t>ホウホウ</t>
    </rPh>
    <phoneticPr fontId="11"/>
  </si>
  <si>
    <r>
      <t>口座振替</t>
    </r>
    <r>
      <rPr>
        <sz val="9"/>
        <rFont val="ＭＳ Ｐゴシック"/>
        <family val="3"/>
        <charset val="128"/>
      </rPr>
      <t/>
    </r>
    <rPh sb="0" eb="2">
      <t>コウザ</t>
    </rPh>
    <rPh sb="2" eb="4">
      <t>フリカエ</t>
    </rPh>
    <phoneticPr fontId="11"/>
  </si>
  <si>
    <t>他契約で利用している口座より振替</t>
    <phoneticPr fontId="11"/>
  </si>
  <si>
    <t>⇒</t>
  </si>
  <si>
    <t>【口座振替を利用している契約番号 (</t>
    <phoneticPr fontId="11"/>
  </si>
  <si>
    <t>）】</t>
    <phoneticPr fontId="11"/>
  </si>
  <si>
    <t>新規口座より振替</t>
    <phoneticPr fontId="11"/>
  </si>
  <si>
    <t>※別途口座振替手続きが必要です。手続完了まで2ヶ月程度のお時間を要します。</t>
    <phoneticPr fontId="8"/>
  </si>
  <si>
    <t>※口座振替開始までは銀行振込にてご対応願います。振込手数料はお客様にてご負担願います。</t>
    <phoneticPr fontId="8"/>
  </si>
  <si>
    <t>※一時費用のみの場合、新規口座はご利用いただけません。</t>
    <phoneticPr fontId="8"/>
  </si>
  <si>
    <t>銀行振込</t>
    <rPh sb="0" eb="2">
      <t>ギンコウ</t>
    </rPh>
    <rPh sb="2" eb="3">
      <t>フ</t>
    </rPh>
    <rPh sb="3" eb="4">
      <t>コ</t>
    </rPh>
    <phoneticPr fontId="11"/>
  </si>
  <si>
    <t>※振込手数料はお客様にてご負担願います。</t>
    <phoneticPr fontId="8"/>
  </si>
  <si>
    <t>C</t>
    <phoneticPr fontId="11"/>
  </si>
  <si>
    <t>請求書
送付先</t>
    <rPh sb="0" eb="3">
      <t>セイキュウショ</t>
    </rPh>
    <rPh sb="4" eb="6">
      <t>ソウフ</t>
    </rPh>
    <rPh sb="6" eb="7">
      <t>サキ</t>
    </rPh>
    <phoneticPr fontId="11"/>
  </si>
  <si>
    <t>送付先</t>
    <rPh sb="0" eb="2">
      <t>ソウフ</t>
    </rPh>
    <rPh sb="2" eb="3">
      <t>サキ</t>
    </rPh>
    <phoneticPr fontId="11"/>
  </si>
  <si>
    <t>⑥申込者 と同じ</t>
    <phoneticPr fontId="8"/>
  </si>
  <si>
    <t>以下のとおり</t>
    <rPh sb="0" eb="2">
      <t>イカ</t>
    </rPh>
    <phoneticPr fontId="11"/>
  </si>
  <si>
    <t>-</t>
    <phoneticPr fontId="11"/>
  </si>
  <si>
    <t>D</t>
    <phoneticPr fontId="5"/>
  </si>
  <si>
    <t>個別要望</t>
    <rPh sb="0" eb="2">
      <t>コベツ</t>
    </rPh>
    <rPh sb="2" eb="4">
      <t>ヨウボウ</t>
    </rPh>
    <phoneticPr fontId="5"/>
  </si>
  <si>
    <t>なし</t>
    <phoneticPr fontId="5"/>
  </si>
  <si>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5"/>
  </si>
  <si>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5"/>
  </si>
  <si>
    <t>⑧</t>
    <phoneticPr fontId="21"/>
  </si>
  <si>
    <t>運用連絡先
*各種
 ご案内の
 送付先
*障害時の
 連絡先</t>
    <phoneticPr fontId="11"/>
  </si>
  <si>
    <t>連絡先の契約登録情報を変更しますか？</t>
    <rPh sb="0" eb="3">
      <t>レンラクサキ</t>
    </rPh>
    <rPh sb="4" eb="6">
      <t>ケイヤク</t>
    </rPh>
    <rPh sb="6" eb="8">
      <t>トウロク</t>
    </rPh>
    <rPh sb="8" eb="10">
      <t>ジョウホウ</t>
    </rPh>
    <rPh sb="11" eb="13">
      <t>ヘンコウ</t>
    </rPh>
    <phoneticPr fontId="11"/>
  </si>
  <si>
    <t>変更しない</t>
    <phoneticPr fontId="11"/>
  </si>
  <si>
    <t>変更後の情報を以下へご記入ください。</t>
    <rPh sb="0" eb="2">
      <t>ヘンコウ</t>
    </rPh>
    <rPh sb="2" eb="3">
      <t>ゴ</t>
    </rPh>
    <rPh sb="4" eb="6">
      <t>ジョウホウ</t>
    </rPh>
    <rPh sb="7" eb="9">
      <t>イカ</t>
    </rPh>
    <rPh sb="11" eb="13">
      <t>キニュウ</t>
    </rPh>
    <phoneticPr fontId="11"/>
  </si>
  <si>
    <t>⑦請求先 と同じ</t>
    <phoneticPr fontId="11"/>
  </si>
  <si>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1"/>
  </si>
  <si>
    <t>特記事項</t>
    <rPh sb="0" eb="2">
      <t>トッキ</t>
    </rPh>
    <rPh sb="2" eb="4">
      <t>ジコウ</t>
    </rPh>
    <phoneticPr fontId="11"/>
  </si>
  <si>
    <t>※引き続き 「サービス個別申込書」 をご記入ください。</t>
    <rPh sb="1" eb="2">
      <t>ヒ</t>
    </rPh>
    <rPh sb="3" eb="4">
      <t>ツヅ</t>
    </rPh>
    <rPh sb="11" eb="13">
      <t>コベツ</t>
    </rPh>
    <rPh sb="13" eb="16">
      <t>モウシコミショ</t>
    </rPh>
    <rPh sb="20" eb="22">
      <t>キニュウ</t>
    </rPh>
    <phoneticPr fontId="21"/>
  </si>
  <si>
    <r>
      <t>サービス申込書　請求分割指定シート　</t>
    </r>
    <r>
      <rPr>
        <b/>
        <sz val="18"/>
        <rFont val="Meiryo UI"/>
        <family val="3"/>
        <charset val="128"/>
      </rPr>
      <t>【基本情報(別紙)】</t>
    </r>
    <phoneticPr fontId="11"/>
  </si>
  <si>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5"/>
  </si>
  <si>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5"/>
  </si>
  <si>
    <t>⑨</t>
    <phoneticPr fontId="11"/>
  </si>
  <si>
    <t>請求先
分割</t>
    <rPh sb="4" eb="6">
      <t>ブンカツ</t>
    </rPh>
    <phoneticPr fontId="11"/>
  </si>
  <si>
    <t>A</t>
    <phoneticPr fontId="11"/>
  </si>
  <si>
    <t>一時費用のみで個別発行</t>
    <phoneticPr fontId="5"/>
  </si>
  <si>
    <t>発行区分・B・C欄をご記入願います。</t>
    <phoneticPr fontId="5"/>
  </si>
  <si>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1"/>
  </si>
  <si>
    <t>発行区分</t>
    <rPh sb="0" eb="2">
      <t>ハッコウ</t>
    </rPh>
    <rPh sb="2" eb="4">
      <t>クブン</t>
    </rPh>
    <phoneticPr fontId="5"/>
  </si>
  <si>
    <t>弊社請求書発行＋お客様指定帳票</t>
    <phoneticPr fontId="5"/>
  </si>
  <si>
    <t>弊社請求書発行不要（お客様指定帳票のみ）</t>
    <phoneticPr fontId="5"/>
  </si>
  <si>
    <t>)】</t>
  </si>
  <si>
    <t>※別途口座振替手続きが必要です。手続完了まで2ヶ月程度のお時間を要します。</t>
    <phoneticPr fontId="11"/>
  </si>
  <si>
    <t>※口座振替開始までは銀行振込にてご対応願います。振込手数料はお客様にてご負担願います。</t>
    <phoneticPr fontId="11"/>
  </si>
  <si>
    <t>※一時費用のみの場合、新規口座はご利用いただけません。</t>
    <phoneticPr fontId="11"/>
  </si>
  <si>
    <t>※振込手数料はお客様にてご負担願います。</t>
    <phoneticPr fontId="11"/>
  </si>
  <si>
    <t>⑥申込者 と同じ</t>
    <phoneticPr fontId="11"/>
  </si>
  <si>
    <t>ﾌﾘｶﾞﾅ</t>
    <phoneticPr fontId="11"/>
  </si>
  <si>
    <t>その他
ご要望等</t>
    <rPh sb="2" eb="3">
      <t>タ</t>
    </rPh>
    <rPh sb="5" eb="7">
      <t>ヨウボウ</t>
    </rPh>
    <rPh sb="7" eb="8">
      <t>トウ</t>
    </rPh>
    <phoneticPr fontId="5"/>
  </si>
  <si>
    <t>「サービス申込書」に添付しご提出ください。</t>
    <rPh sb="10" eb="12">
      <t>テンプ</t>
    </rPh>
    <rPh sb="14" eb="16">
      <t>テイシュツ</t>
    </rPh>
    <phoneticPr fontId="5"/>
  </si>
  <si>
    <t>サービス個別申込書</t>
    <rPh sb="4" eb="6">
      <t>コベツ</t>
    </rPh>
    <phoneticPr fontId="11"/>
  </si>
  <si>
    <t>【</t>
    <phoneticPr fontId="5"/>
  </si>
  <si>
    <t>サービス名：</t>
    <phoneticPr fontId="5"/>
  </si>
  <si>
    <t>D.e-Netワイヤレス with SORACOM</t>
    <phoneticPr fontId="5"/>
  </si>
  <si>
    <t>【記入必須】該当する申込区分を選択してください。</t>
    <rPh sb="1" eb="3">
      <t>キニュウ</t>
    </rPh>
    <rPh sb="3" eb="5">
      <t>ヒッス</t>
    </rPh>
    <rPh sb="6" eb="8">
      <t>ガイトウ</t>
    </rPh>
    <rPh sb="10" eb="12">
      <t>モウシコ</t>
    </rPh>
    <rPh sb="12" eb="14">
      <t>クブン</t>
    </rPh>
    <rPh sb="15" eb="17">
      <t>センタク</t>
    </rPh>
    <phoneticPr fontId="5"/>
  </si>
  <si>
    <t>申込区分</t>
    <rPh sb="0" eb="2">
      <t>モウシコミ</t>
    </rPh>
    <rPh sb="2" eb="4">
      <t>クブン</t>
    </rPh>
    <phoneticPr fontId="5"/>
  </si>
  <si>
    <t>区分</t>
    <rPh sb="0" eb="2">
      <t>クブン</t>
    </rPh>
    <phoneticPr fontId="5"/>
  </si>
  <si>
    <t>記入項目</t>
    <rPh sb="0" eb="2">
      <t>キニュウ</t>
    </rPh>
    <rPh sb="2" eb="4">
      <t>コウモク</t>
    </rPh>
    <phoneticPr fontId="5"/>
  </si>
  <si>
    <t>新規契約</t>
    <rPh sb="2" eb="4">
      <t>ケイヤク</t>
    </rPh>
    <phoneticPr fontId="5"/>
  </si>
  <si>
    <t>①</t>
    <phoneticPr fontId="5"/>
  </si>
  <si>
    <t>②</t>
    <phoneticPr fontId="5"/>
  </si>
  <si>
    <t>③</t>
    <phoneticPr fontId="5"/>
  </si>
  <si>
    <t>④</t>
    <phoneticPr fontId="5"/>
  </si>
  <si>
    <t>⑤</t>
    <phoneticPr fontId="5"/>
  </si>
  <si>
    <t>⑥</t>
    <phoneticPr fontId="5"/>
  </si>
  <si>
    <t>変更（SIM追加）</t>
    <rPh sb="0" eb="2">
      <t>ヘンコウ</t>
    </rPh>
    <rPh sb="6" eb="8">
      <t>ツイカ</t>
    </rPh>
    <phoneticPr fontId="5"/>
  </si>
  <si>
    <t>変更（SIM解約）</t>
    <rPh sb="0" eb="2">
      <t>ヘンコウ</t>
    </rPh>
    <rPh sb="6" eb="8">
      <t>カイヤク</t>
    </rPh>
    <phoneticPr fontId="5"/>
  </si>
  <si>
    <t>⑦</t>
    <phoneticPr fontId="5"/>
  </si>
  <si>
    <t>変更（フィルタリング・アドレス変換）</t>
    <rPh sb="0" eb="2">
      <t>ヘンコウ</t>
    </rPh>
    <rPh sb="15" eb="17">
      <t>ヘンカン</t>
    </rPh>
    <phoneticPr fontId="5"/>
  </si>
  <si>
    <t>変更（プラン）※1</t>
    <rPh sb="0" eb="2">
      <t>ヘンコウ</t>
    </rPh>
    <phoneticPr fontId="5"/>
  </si>
  <si>
    <t>解約</t>
    <rPh sb="0" eb="2">
      <t>カイヤク</t>
    </rPh>
    <phoneticPr fontId="5"/>
  </si>
  <si>
    <t>SIM利用状態変更</t>
    <rPh sb="3" eb="5">
      <t>リヨウ</t>
    </rPh>
    <rPh sb="5" eb="7">
      <t>ジョウタイ</t>
    </rPh>
    <rPh sb="7" eb="9">
      <t>ヘンコウ</t>
    </rPh>
    <phoneticPr fontId="5"/>
  </si>
  <si>
    <t>⑧</t>
    <phoneticPr fontId="5"/>
  </si>
  <si>
    <t>※1　SIMも同時に変更される場合のうち、全SIM変更のときは「解約」「新規」、一部SIMのみ変更のときは「変更（SIM解約）」と「新規契約」にてお申込みをお願い致します。</t>
    <rPh sb="60" eb="62">
      <t>カイヤク</t>
    </rPh>
    <phoneticPr fontId="5"/>
  </si>
  <si>
    <t>サービス開始/変更/解約</t>
    <rPh sb="4" eb="6">
      <t>カイシ</t>
    </rPh>
    <rPh sb="7" eb="9">
      <t>ヘンコウ</t>
    </rPh>
    <rPh sb="10" eb="12">
      <t>カイヤク</t>
    </rPh>
    <phoneticPr fontId="5"/>
  </si>
  <si>
    <t>サービス反映希望日　※2</t>
    <phoneticPr fontId="5"/>
  </si>
  <si>
    <t>【 変更(プラン) お申込み時は、変更後プランの開始希望日をご記入下さい 】</t>
    <phoneticPr fontId="5"/>
  </si>
  <si>
    <t>※2 変更（フィルタリング）は追加／削除に問わず、反映希望日までに反映します。</t>
    <phoneticPr fontId="5"/>
  </si>
  <si>
    <t>お申込プラン(変更の場合は、
変更後のプランを選択ください）</t>
    <phoneticPr fontId="5"/>
  </si>
  <si>
    <t>Planタイプ(リストから選択ください)</t>
    <rPh sb="13" eb="15">
      <t>センタク</t>
    </rPh>
    <phoneticPr fontId="5"/>
  </si>
  <si>
    <t>SIMサイズ(リストから選択ください)</t>
    <phoneticPr fontId="5"/>
  </si>
  <si>
    <t>枚数</t>
    <rPh sb="0" eb="2">
      <t>マイスウ</t>
    </rPh>
    <phoneticPr fontId="5"/>
  </si>
  <si>
    <t>速度(リストから選択ください)</t>
    <rPh sb="0" eb="2">
      <t>ソクド</t>
    </rPh>
    <phoneticPr fontId="5"/>
  </si>
  <si>
    <t>Plan-K(SMSあり)</t>
  </si>
  <si>
    <t>ナノ</t>
  </si>
  <si>
    <t>枚</t>
    <rPh sb="0" eb="1">
      <t>マイ</t>
    </rPh>
    <phoneticPr fontId="5"/>
  </si>
  <si>
    <t>512kbps</t>
  </si>
  <si>
    <t>Plan-D(SMSなし)</t>
  </si>
  <si>
    <t>標準</t>
  </si>
  <si>
    <t>マイクロ</t>
  </si>
  <si>
    <t>Plan-D(SMSあり)</t>
  </si>
  <si>
    <t>本サービスの利用に際しては、以下についてご確認ください。
Plan-D・Plan-Kいずれの場合も、SIM カードを利用する機器が、動作確認済み機器として技術基準適合証明等を受けていることを、Web サイトで確認することを推奨しています。
総務省 電波利用ページURL&lt;http://www.tele.soumu.go.jp/giteki/SearchServlet?pageID=js01&gt;</t>
    <rPh sb="0" eb="1">
      <t>ホン</t>
    </rPh>
    <rPh sb="120" eb="123">
      <t>ソウムショウ</t>
    </rPh>
    <rPh sb="124" eb="126">
      <t>デンパ</t>
    </rPh>
    <rPh sb="126" eb="128">
      <t>リヨウ</t>
    </rPh>
    <phoneticPr fontId="5"/>
  </si>
  <si>
    <t>技術基準適合証明等について確認しました。</t>
    <phoneticPr fontId="5"/>
  </si>
  <si>
    <t>※3 速度はアップロード・ダウンロードそれぞれベストエフォートの上限速度です。常にこの速度が使用できることを保証するものではありません。</t>
    <rPh sb="3" eb="5">
      <t>ソクド</t>
    </rPh>
    <rPh sb="32" eb="34">
      <t>ジョウゲン</t>
    </rPh>
    <rPh sb="34" eb="36">
      <t>ソクド</t>
    </rPh>
    <rPh sb="39" eb="40">
      <t>ツネ</t>
    </rPh>
    <rPh sb="43" eb="45">
      <t>ソクド</t>
    </rPh>
    <rPh sb="46" eb="48">
      <t>シヨウ</t>
    </rPh>
    <rPh sb="54" eb="56">
      <t>ホショウ</t>
    </rPh>
    <phoneticPr fontId="5"/>
  </si>
  <si>
    <t>必要デバイス数（割り当てIP数）</t>
    <rPh sb="0" eb="2">
      <t>ヒツヨウ</t>
    </rPh>
    <rPh sb="6" eb="7">
      <t>スウ</t>
    </rPh>
    <rPh sb="8" eb="9">
      <t>ワ</t>
    </rPh>
    <rPh sb="10" eb="11">
      <t>ア</t>
    </rPh>
    <rPh sb="14" eb="15">
      <t>スウ</t>
    </rPh>
    <phoneticPr fontId="5"/>
  </si>
  <si>
    <t>個</t>
    <rPh sb="0" eb="1">
      <t>コ</t>
    </rPh>
    <phoneticPr fontId="5"/>
  </si>
  <si>
    <t>※4 1年後の想定利用台数をご記入ください</t>
    <rPh sb="4" eb="6">
      <t>ネンゴ</t>
    </rPh>
    <rPh sb="7" eb="9">
      <t>ソウテイ</t>
    </rPh>
    <rPh sb="9" eb="11">
      <t>リヨウ</t>
    </rPh>
    <rPh sb="11" eb="13">
      <t>ダイスウ</t>
    </rPh>
    <rPh sb="15" eb="17">
      <t>キニュウ</t>
    </rPh>
    <phoneticPr fontId="5"/>
  </si>
  <si>
    <t>申込SIMの送付先</t>
    <rPh sb="0" eb="2">
      <t>モウシコミ</t>
    </rPh>
    <phoneticPr fontId="5"/>
  </si>
  <si>
    <t>申込者 と同様</t>
  </si>
  <si>
    <t>運用連絡先 と同様</t>
    <rPh sb="0" eb="2">
      <t>ウンヨウ</t>
    </rPh>
    <rPh sb="2" eb="5">
      <t>レンラクサキ</t>
    </rPh>
    <rPh sb="7" eb="9">
      <t>ドウヨウ</t>
    </rPh>
    <phoneticPr fontId="6"/>
  </si>
  <si>
    <t>以下のとおり</t>
    <rPh sb="0" eb="2">
      <t>イカ</t>
    </rPh>
    <phoneticPr fontId="6"/>
  </si>
  <si>
    <t>住所</t>
    <rPh sb="0" eb="2">
      <t>ジュウショ</t>
    </rPh>
    <phoneticPr fontId="5"/>
  </si>
  <si>
    <t>法人名</t>
    <phoneticPr fontId="5"/>
  </si>
  <si>
    <t>部署</t>
    <phoneticPr fontId="5"/>
  </si>
  <si>
    <t>お名前</t>
    <phoneticPr fontId="5"/>
  </si>
  <si>
    <t>TEL</t>
    <phoneticPr fontId="5"/>
  </si>
  <si>
    <t>e-Mail</t>
    <phoneticPr fontId="5"/>
  </si>
  <si>
    <t>※次頁へ続く</t>
    <phoneticPr fontId="21"/>
  </si>
  <si>
    <t>アドレス変換オプション</t>
    <rPh sb="4" eb="6">
      <t>ヘンカン</t>
    </rPh>
    <phoneticPr fontId="5"/>
  </si>
  <si>
    <r>
      <t xml:space="preserve">グローバルアドレスへの変換
</t>
    </r>
    <r>
      <rPr>
        <sz val="9"/>
        <color theme="1"/>
        <rFont val="Meiryo UI"/>
        <family val="3"/>
        <charset val="128"/>
      </rPr>
      <t>※アプリや利用目的によって変動しますが、目安として1IPで2000SIM程度のご利用が可能です。</t>
    </r>
    <rPh sb="11" eb="13">
      <t>ヘンカン</t>
    </rPh>
    <rPh sb="19" eb="21">
      <t>リヨウ</t>
    </rPh>
    <rPh sb="21" eb="23">
      <t>モクテキ</t>
    </rPh>
    <rPh sb="27" eb="29">
      <t>ヘンドウ</t>
    </rPh>
    <rPh sb="34" eb="36">
      <t>メヤス</t>
    </rPh>
    <rPh sb="50" eb="52">
      <t>テイド</t>
    </rPh>
    <rPh sb="54" eb="56">
      <t>リヨウ</t>
    </rPh>
    <rPh sb="57" eb="59">
      <t>カノウ</t>
    </rPh>
    <phoneticPr fontId="5"/>
  </si>
  <si>
    <t>必要
個数</t>
    <rPh sb="0" eb="2">
      <t>ヒツヨウ</t>
    </rPh>
    <rPh sb="3" eb="5">
      <t>コスウ</t>
    </rPh>
    <phoneticPr fontId="5"/>
  </si>
  <si>
    <t>□</t>
    <phoneticPr fontId="5"/>
  </si>
  <si>
    <t>■</t>
    <phoneticPr fontId="5"/>
  </si>
  <si>
    <t>※5　インターネット向け通信を希望する場合はグローバルアドレスへの変換が必要です</t>
    <rPh sb="10" eb="11">
      <t>ム</t>
    </rPh>
    <rPh sb="12" eb="14">
      <t>ツウシン</t>
    </rPh>
    <rPh sb="15" eb="17">
      <t>キボウ</t>
    </rPh>
    <rPh sb="19" eb="21">
      <t>バアイ</t>
    </rPh>
    <rPh sb="33" eb="35">
      <t>ヘンカン</t>
    </rPh>
    <rPh sb="36" eb="38">
      <t>ヒツヨウ</t>
    </rPh>
    <phoneticPr fontId="5"/>
  </si>
  <si>
    <t>フィルタリング（１）</t>
    <phoneticPr fontId="5"/>
  </si>
  <si>
    <t xml:space="preserve">IoT機器と通信先アプリとの通信を、お客様Firewallなどで通信許可いただく必要があります。 </t>
    <rPh sb="3" eb="5">
      <t>キキ</t>
    </rPh>
    <rPh sb="8" eb="9">
      <t>サキ</t>
    </rPh>
    <rPh sb="14" eb="16">
      <t>ツウシン</t>
    </rPh>
    <phoneticPr fontId="5"/>
  </si>
  <si>
    <t>IoT機器→その他機器への通信</t>
    <rPh sb="3" eb="5">
      <t>キキ</t>
    </rPh>
    <rPh sb="8" eb="9">
      <t>タ</t>
    </rPh>
    <rPh sb="9" eb="11">
      <t>キキ</t>
    </rPh>
    <rPh sb="13" eb="15">
      <t>ツウシン</t>
    </rPh>
    <phoneticPr fontId="5"/>
  </si>
  <si>
    <t>全て許可</t>
    <rPh sb="0" eb="1">
      <t>スベ</t>
    </rPh>
    <rPh sb="2" eb="4">
      <t>キョカ</t>
    </rPh>
    <phoneticPr fontId="5"/>
  </si>
  <si>
    <t>※IoT機器から全ての通信先へアクセスすることができます。</t>
    <phoneticPr fontId="5"/>
  </si>
  <si>
    <t>個別に許可</t>
    <rPh sb="0" eb="2">
      <t>コベツ</t>
    </rPh>
    <rPh sb="3" eb="5">
      <t>キョカ</t>
    </rPh>
    <phoneticPr fontId="5"/>
  </si>
  <si>
    <t>※IoT機器から個別通信のみ許可する場合は、下記に記載願います。</t>
    <rPh sb="22" eb="24">
      <t>カキ</t>
    </rPh>
    <phoneticPr fontId="5"/>
  </si>
  <si>
    <t>No</t>
    <phoneticPr fontId="5"/>
  </si>
  <si>
    <t>設定区分</t>
    <rPh sb="0" eb="2">
      <t>セッテイ</t>
    </rPh>
    <rPh sb="2" eb="4">
      <t>クブン</t>
    </rPh>
    <phoneticPr fontId="5"/>
  </si>
  <si>
    <t>IoT機器</t>
    <rPh sb="3" eb="5">
      <t>キキ</t>
    </rPh>
    <phoneticPr fontId="5"/>
  </si>
  <si>
    <t>通信
開始
方向</t>
    <rPh sb="0" eb="2">
      <t>ツウシン</t>
    </rPh>
    <rPh sb="3" eb="5">
      <t>カイシ</t>
    </rPh>
    <rPh sb="6" eb="8">
      <t>ホウコウ</t>
    </rPh>
    <phoneticPr fontId="5"/>
  </si>
  <si>
    <t>通信先機器</t>
    <rPh sb="0" eb="2">
      <t>ツウシン</t>
    </rPh>
    <rPh sb="2" eb="3">
      <t>サキ</t>
    </rPh>
    <rPh sb="3" eb="5">
      <t>キキ</t>
    </rPh>
    <phoneticPr fontId="5"/>
  </si>
  <si>
    <t>追加</t>
    <rPh sb="0" eb="2">
      <t>ツイカ</t>
    </rPh>
    <phoneticPr fontId="5"/>
  </si>
  <si>
    <t>削除</t>
    <rPh sb="0" eb="2">
      <t>サクジョ</t>
    </rPh>
    <phoneticPr fontId="5"/>
  </si>
  <si>
    <t>IPアドレス</t>
    <phoneticPr fontId="5"/>
  </si>
  <si>
    <t>ポート
番号</t>
    <rPh sb="4" eb="6">
      <t>バンゴウ</t>
    </rPh>
    <phoneticPr fontId="5"/>
  </si>
  <si>
    <t>プロトコル</t>
    <phoneticPr fontId="5"/>
  </si>
  <si>
    <t>利用アプリケーション</t>
    <rPh sb="0" eb="2">
      <t>リヨウ</t>
    </rPh>
    <phoneticPr fontId="5"/>
  </si>
  <si>
    <t>→</t>
  </si>
  <si>
    <t>→</t>
    <phoneticPr fontId="5"/>
  </si>
  <si>
    <t>その他ご要望</t>
    <phoneticPr fontId="5"/>
  </si>
  <si>
    <t>＜ご確認事項＞</t>
    <rPh sb="2" eb="4">
      <t>カクニン</t>
    </rPh>
    <rPh sb="4" eb="6">
      <t>ジコウ</t>
    </rPh>
    <phoneticPr fontId="5"/>
  </si>
  <si>
    <t>標準納期</t>
    <phoneticPr fontId="5"/>
  </si>
  <si>
    <t>新規</t>
    <rPh sb="0" eb="2">
      <t>シンキ</t>
    </rPh>
    <phoneticPr fontId="5"/>
  </si>
  <si>
    <t>サービス反映希望日の</t>
    <rPh sb="4" eb="6">
      <t>ハンエイ</t>
    </rPh>
    <rPh sb="6" eb="9">
      <t>キボウビ</t>
    </rPh>
    <phoneticPr fontId="5"/>
  </si>
  <si>
    <r>
      <t>営業日前まで</t>
    </r>
    <r>
      <rPr>
        <sz val="9"/>
        <rFont val="Meiryo UI"/>
        <family val="3"/>
        <charset val="128"/>
      </rPr>
      <t xml:space="preserve"> (土日を除く)</t>
    </r>
    <rPh sb="0" eb="3">
      <t>エイギョウビ</t>
    </rPh>
    <rPh sb="3" eb="4">
      <t>マエ</t>
    </rPh>
    <phoneticPr fontId="5"/>
  </si>
  <si>
    <t>※反映希望日が標準納期より短い、もしくは長期連休(G/W・年末年始等)を
　 跨ぐ場合は、予め弊社営業担当までご連絡願います。</t>
    <phoneticPr fontId="5"/>
  </si>
  <si>
    <t>変更</t>
    <rPh sb="0" eb="2">
      <t>ヘンコウ</t>
    </rPh>
    <phoneticPr fontId="5"/>
  </si>
  <si>
    <t>申込書提出方法</t>
    <rPh sb="0" eb="2">
      <t>モウシコミ</t>
    </rPh>
    <rPh sb="2" eb="3">
      <t>ショ</t>
    </rPh>
    <rPh sb="3" eb="5">
      <t>テイシュツ</t>
    </rPh>
    <rPh sb="5" eb="7">
      <t>ホウホウ</t>
    </rPh>
    <phoneticPr fontId="5"/>
  </si>
  <si>
    <t>提出書式</t>
    <rPh sb="0" eb="2">
      <t>テイシュツ</t>
    </rPh>
    <rPh sb="2" eb="4">
      <t>ショシキ</t>
    </rPh>
    <phoneticPr fontId="5"/>
  </si>
  <si>
    <t>押印/サイン済の [原紙] または [PDF等の画像ファイル]</t>
    <phoneticPr fontId="5"/>
  </si>
  <si>
    <t>押印/サイン済の [原紙] または [PDF等の画像ファイル]　＋　[Excelファイル]</t>
    <rPh sb="0" eb="2">
      <t>オウイン</t>
    </rPh>
    <rPh sb="6" eb="7">
      <t>ズミ</t>
    </rPh>
    <rPh sb="10" eb="12">
      <t>ゲンシ</t>
    </rPh>
    <rPh sb="22" eb="23">
      <t>ナド</t>
    </rPh>
    <rPh sb="24" eb="26">
      <t>ガゾウ</t>
    </rPh>
    <phoneticPr fontId="5"/>
  </si>
  <si>
    <t>提出方法</t>
    <rPh sb="0" eb="2">
      <t>テイシュツ</t>
    </rPh>
    <rPh sb="2" eb="4">
      <t>ホウホウ</t>
    </rPh>
    <phoneticPr fontId="5"/>
  </si>
  <si>
    <t>E-mail</t>
    <phoneticPr fontId="5"/>
  </si>
  <si>
    <t>営業担当 または 営業ヘルプデスク (helpdesk01@tns.toyotasystems.com)</t>
    <phoneticPr fontId="5"/>
  </si>
  <si>
    <t>郵送</t>
    <phoneticPr fontId="5"/>
  </si>
  <si>
    <t>営業ヘルプデスク (〒461-0001 愛知県名古屋市東区泉1-23-22 トヨタホーム栄ビル4F)</t>
    <rPh sb="0" eb="2">
      <t>エイギョウ</t>
    </rPh>
    <phoneticPr fontId="5"/>
  </si>
  <si>
    <t>FAX</t>
    <phoneticPr fontId="5"/>
  </si>
  <si>
    <t>052-951-8514</t>
    <phoneticPr fontId="5"/>
  </si>
  <si>
    <t>※FAX受信確認後、弊社担当者よりご連絡致します。
　 連絡がない場合は恐れ入りますが、営業ヘルプデスク（TEL：050-3142-7889）までご一報願います。</t>
    <phoneticPr fontId="5"/>
  </si>
  <si>
    <t>契約期間</t>
    <phoneticPr fontId="5"/>
  </si>
  <si>
    <t>最低利用期間</t>
    <rPh sb="0" eb="2">
      <t>サイテイ</t>
    </rPh>
    <rPh sb="2" eb="4">
      <t>リヨウ</t>
    </rPh>
    <rPh sb="4" eb="6">
      <t>キカン</t>
    </rPh>
    <phoneticPr fontId="5"/>
  </si>
  <si>
    <t>1か月となります。</t>
    <rPh sb="2" eb="3">
      <t>ゲツ</t>
    </rPh>
    <phoneticPr fontId="5"/>
  </si>
  <si>
    <t>解約金について</t>
    <rPh sb="0" eb="2">
      <t>カイヤク</t>
    </rPh>
    <rPh sb="2" eb="3">
      <t>キン</t>
    </rPh>
    <phoneticPr fontId="5"/>
  </si>
  <si>
    <t>ありません。</t>
    <phoneticPr fontId="5"/>
  </si>
  <si>
    <t>社内記入欄</t>
    <rPh sb="0" eb="2">
      <t>シャナイ</t>
    </rPh>
    <phoneticPr fontId="11"/>
  </si>
  <si>
    <t>営業部署</t>
    <phoneticPr fontId="5"/>
  </si>
  <si>
    <t>納期</t>
    <phoneticPr fontId="5"/>
  </si>
  <si>
    <t>理由</t>
    <phoneticPr fontId="5"/>
  </si>
  <si>
    <t>事前調整状況</t>
    <rPh sb="0" eb="2">
      <t>ジゼン</t>
    </rPh>
    <phoneticPr fontId="5"/>
  </si>
  <si>
    <t>調整部署</t>
    <rPh sb="2" eb="4">
      <t>ブショ</t>
    </rPh>
    <phoneticPr fontId="5"/>
  </si>
  <si>
    <t>調整先担当者</t>
    <rPh sb="2" eb="3">
      <t>サキ</t>
    </rPh>
    <rPh sb="3" eb="6">
      <t>タントウシャ</t>
    </rPh>
    <phoneticPr fontId="5"/>
  </si>
  <si>
    <t>調整日</t>
    <rPh sb="0" eb="2">
      <t>チョウセイ</t>
    </rPh>
    <rPh sb="2" eb="3">
      <t>ビ</t>
    </rPh>
    <phoneticPr fontId="5"/>
  </si>
  <si>
    <t>調整内容</t>
    <rPh sb="2" eb="4">
      <t>ナイヨウ</t>
    </rPh>
    <phoneticPr fontId="5"/>
  </si>
  <si>
    <t>お客様 → （営業サポート →） 営業部署［申請内容確認］ →営業事務［売管登録］ → 運用・登録部署［SIM/フィルタ登録］ → 営業事務［開始案内・検収登録・申込書保管］</t>
    <phoneticPr fontId="11"/>
  </si>
  <si>
    <t>D.e-Netワイヤレス with SORACOM申込書（SIM解約用）</t>
    <rPh sb="32" eb="34">
      <t>カイヤク</t>
    </rPh>
    <phoneticPr fontId="5"/>
  </si>
  <si>
    <t>本申込はD.e-NetWirelessIoTにおけるSIM解約の申込です。</t>
    <rPh sb="29" eb="31">
      <t>カイヤク</t>
    </rPh>
    <phoneticPr fontId="5"/>
  </si>
  <si>
    <t>SIM解約
※6</t>
    <phoneticPr fontId="5"/>
  </si>
  <si>
    <t>NO</t>
    <phoneticPr fontId="5"/>
  </si>
  <si>
    <t>IMSIもしくはMSISDN</t>
    <phoneticPr fontId="5"/>
  </si>
  <si>
    <t>SIM解約</t>
    <phoneticPr fontId="5"/>
  </si>
  <si>
    <t>※6 ［SIM新規・追加］の場合は、記入不要です。</t>
    <phoneticPr fontId="5"/>
  </si>
  <si>
    <t>D.e-Netワイヤレス with SORACOM申込書（SIM状態変更用）</t>
    <rPh sb="32" eb="34">
      <t>ジョウタイ</t>
    </rPh>
    <rPh sb="34" eb="36">
      <t>ヘンコウ</t>
    </rPh>
    <rPh sb="36" eb="37">
      <t>ヨウ</t>
    </rPh>
    <phoneticPr fontId="5"/>
  </si>
  <si>
    <t>本申込はD.e-NetWirelessIoTにおけるSIM状態変更用の申込です。</t>
    <rPh sb="29" eb="31">
      <t>ジョウタイ</t>
    </rPh>
    <rPh sb="31" eb="33">
      <t>ヘンコウ</t>
    </rPh>
    <rPh sb="33" eb="34">
      <t>ヨウ</t>
    </rPh>
    <phoneticPr fontId="5"/>
  </si>
  <si>
    <t>SIM状態変更</t>
    <rPh sb="3" eb="5">
      <t>ジョウタイ</t>
    </rPh>
    <rPh sb="5" eb="7">
      <t>ヘンコウ</t>
    </rPh>
    <phoneticPr fontId="5"/>
  </si>
  <si>
    <t>現在のSIM状態</t>
    <rPh sb="0" eb="2">
      <t>ゲンザイ</t>
    </rPh>
    <rPh sb="6" eb="8">
      <t>ジョウタイ</t>
    </rPh>
    <phoneticPr fontId="5"/>
  </si>
  <si>
    <t>変更後のSIM状態</t>
    <rPh sb="0" eb="2">
      <t>ヘンコウ</t>
    </rPh>
    <rPh sb="2" eb="3">
      <t>ゴ</t>
    </rPh>
    <rPh sb="7" eb="9">
      <t>ジョウタイ</t>
    </rPh>
    <phoneticPr fontId="5"/>
  </si>
  <si>
    <t>SIM状態変更</t>
    <phoneticPr fontId="5"/>
  </si>
  <si>
    <t>■</t>
  </si>
  <si>
    <t>変更（フィルタリング）</t>
    <rPh sb="0" eb="2">
      <t>ヘンコウ</t>
    </rPh>
    <phoneticPr fontId="5"/>
  </si>
  <si>
    <t>2Mbps</t>
  </si>
  <si>
    <t>128kbps</t>
  </si>
  <si>
    <t>SORACOM Air の利用に際しては、以下についてご確認ください。
Plan-D・Plan-Kいずれの場合も、SIM カードを利用する機器が、動作確認済み機器として技術基準適合証明等を受けていることを、Web サイトで確認することを推奨しています。
総務省 電波利用ページURL&lt;http://www.tele.soumu.go.jp/giteki/SearchServlet?pageID=js01&gt;</t>
    <rPh sb="127" eb="130">
      <t>ソウムショウ</t>
    </rPh>
    <rPh sb="131" eb="133">
      <t>デンパ</t>
    </rPh>
    <rPh sb="133" eb="135">
      <t>リヨウ</t>
    </rPh>
    <phoneticPr fontId="5"/>
  </si>
  <si>
    <t>172.16.x.x</t>
    <phoneticPr fontId="5"/>
  </si>
  <si>
    <t>80</t>
    <phoneticPr fontId="5"/>
  </si>
  <si>
    <t>210.x.x.x</t>
    <phoneticPr fontId="5"/>
  </si>
  <si>
    <t>http</t>
    <phoneticPr fontId="5"/>
  </si>
  <si>
    <t>利用中</t>
  </si>
  <si>
    <t>休止中</t>
  </si>
  <si>
    <t>2022/4/1　Ver2.2</t>
    <phoneticPr fontId="5"/>
  </si>
  <si>
    <t>下記②サービス契約約款等の各定めに同意し、申込みを行います。［約款等はこちらのサイトにございます。https://www.toyotasystems.com/product-service/］</t>
    <rPh sb="0" eb="2">
      <t>カキ</t>
    </rPh>
    <rPh sb="11" eb="12">
      <t>トウ</t>
    </rPh>
    <phoneticPr fontId="14"/>
  </si>
  <si>
    <t>*任意</t>
    <rPh sb="1" eb="3">
      <t>ニンイ</t>
    </rPh>
    <phoneticPr fontId="5"/>
  </si>
  <si>
    <t>※2ページ目があります</t>
    <rPh sb="5" eb="6">
      <t>メ</t>
    </rPh>
    <phoneticPr fontId="21"/>
  </si>
  <si>
    <t>送付方法</t>
    <rPh sb="0" eb="2">
      <t>ソウフ</t>
    </rPh>
    <rPh sb="2" eb="4">
      <t>ホウホウ</t>
    </rPh>
    <phoneticPr fontId="5"/>
  </si>
  <si>
    <t>原紙郵送</t>
    <rPh sb="0" eb="2">
      <t>ゲンシ</t>
    </rPh>
    <rPh sb="2" eb="4">
      <t>ユウソウ</t>
    </rPh>
    <phoneticPr fontId="5"/>
  </si>
  <si>
    <t>原紙郵送 + データ送付 (E-Mail)</t>
    <rPh sb="0" eb="2">
      <t>ゲンシ</t>
    </rPh>
    <rPh sb="2" eb="4">
      <t>ユウソウ</t>
    </rPh>
    <rPh sb="10" eb="12">
      <t>ソウフ</t>
    </rPh>
    <phoneticPr fontId="5"/>
  </si>
  <si>
    <t>※データ送付は月額及び月額合算請求の一時費用が対象です。</t>
    <phoneticPr fontId="5"/>
  </si>
  <si>
    <t>データ送付 (E-Mail)</t>
    <rPh sb="3" eb="5">
      <t>ソウフ</t>
    </rPh>
    <phoneticPr fontId="5"/>
  </si>
  <si>
    <t>◆複数の方にご確認いただける
　 同報メールの登録を推奨致します</t>
    <phoneticPr fontId="5"/>
  </si>
  <si>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5"/>
  </si>
  <si>
    <t>2022/4/1　Ver1.5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</si>
</sst>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yyyy&quot;年&quot;m&quot;月&quot;d&quot;日&quot;\(aaa\)"/>
  </numFmts>
  <fonts count="4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b/>
      <sz val="11"/>
      <color theme="1"/>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sz val="11"/>
      <color theme="0"/>
      <name val="Meiryo UI"/>
      <family val="3"/>
      <charset val="128"/>
    </font>
    <font>
      <b/>
      <sz val="11"/>
      <color rgb="FFFF0000"/>
      <name val="Meiryo UI"/>
      <family val="3"/>
      <charset val="128"/>
    </font>
    <font>
      <sz val="9"/>
      <color theme="1"/>
      <name val="Meiryo UI"/>
      <family val="3"/>
      <charset val="128"/>
    </font>
    <font>
      <b/>
      <sz val="10"/>
      <color theme="1"/>
      <name val="Meiryo UI"/>
      <family val="3"/>
      <charset val="128"/>
    </font>
    <font>
      <sz val="20"/>
      <name val="Meiryo UI"/>
      <family val="3"/>
      <charset val="128"/>
    </font>
    <font>
      <sz val="14"/>
      <color rgb="FFFF0000"/>
      <name val="Meiryo UI"/>
      <family val="3"/>
      <charset val="128"/>
    </font>
    <font>
      <sz val="11"/>
      <color rgb="FFFF0000"/>
      <name val="Meiryo UI"/>
      <family val="3"/>
      <charset val="128"/>
    </font>
    <font>
      <sz val="10"/>
      <color rgb="FFFF0000"/>
      <name val="Meiryo UI"/>
      <family val="3"/>
      <charset val="128"/>
    </font>
    <font>
      <sz val="7"/>
      <color theme="1"/>
      <name val="Meiryo UI"/>
      <family val="3"/>
      <charset val="128"/>
    </font>
    <font>
      <b/>
      <sz val="9"/>
      <color indexed="62"/>
      <name val="Meiryo UI"/>
      <family val="3"/>
      <charset val="128"/>
    </font>
  </fonts>
  <fills count="8">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187">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top style="hair">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medium">
        <color theme="1" tint="0.499984740745262"/>
      </left>
      <right/>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0" tint="-0.499984740745262"/>
      </left>
      <right/>
      <top style="medium">
        <color theme="0" tint="-0.499984740745262"/>
      </top>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bottom style="medium">
        <color theme="1" tint="0.499984740745262"/>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hair">
        <color theme="0" tint="-0.499984740745262"/>
      </right>
      <top style="thin">
        <color theme="0" tint="-0.499984740745262"/>
      </top>
      <bottom style="medium">
        <color theme="0" tint="-0.499984740745262"/>
      </bottom>
      <diagonal/>
    </border>
    <border>
      <left style="hair">
        <color theme="0" tint="-0.499984740745262"/>
      </left>
      <right/>
      <top style="thin">
        <color theme="0"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9" fillId="0" borderId="0">
      <alignment vertical="center"/>
    </xf>
  </cellStyleXfs>
  <cellXfs count="1059">
    <xf numFmtId="0" fontId="0" fillId="0" borderId="0" xfId="0">
      <alignment vertical="center"/>
    </xf>
    <xf numFmtId="6" fontId="13" fillId="0" borderId="0" xfId="2" applyFont="1" applyFill="1" applyAlignment="1">
      <alignment horizontal="right" vertical="top"/>
    </xf>
    <xf numFmtId="0" fontId="12" fillId="2" borderId="1" xfId="1" applyFont="1" applyFill="1" applyBorder="1" applyAlignment="1">
      <alignment horizontal="center" vertical="center"/>
    </xf>
    <xf numFmtId="0" fontId="12" fillId="2" borderId="6" xfId="1" applyFont="1" applyFill="1" applyBorder="1" applyAlignment="1">
      <alignment horizontal="center" vertical="center"/>
    </xf>
    <xf numFmtId="0" fontId="6" fillId="0" borderId="0" xfId="1" applyFont="1">
      <alignment vertical="center"/>
    </xf>
    <xf numFmtId="0" fontId="6" fillId="0" borderId="0" xfId="1" applyFont="1" applyAlignment="1">
      <alignment horizontal="right" vertical="center"/>
    </xf>
    <xf numFmtId="49" fontId="4" fillId="2" borderId="93" xfId="1" applyNumberFormat="1" applyFont="1" applyFill="1" applyBorder="1" applyAlignment="1">
      <alignment horizontal="center" vertical="center" wrapText="1"/>
    </xf>
    <xf numFmtId="49" fontId="4" fillId="3" borderId="95" xfId="1" applyNumberFormat="1" applyFont="1" applyFill="1" applyBorder="1" applyAlignment="1">
      <alignment horizontal="center" vertical="center" shrinkToFit="1"/>
    </xf>
    <xf numFmtId="49" fontId="4" fillId="3" borderId="32" xfId="1" applyNumberFormat="1" applyFont="1" applyFill="1" applyBorder="1" applyAlignment="1">
      <alignment horizontal="center" vertical="center" shrinkToFit="1"/>
    </xf>
    <xf numFmtId="0" fontId="6" fillId="0" borderId="0" xfId="0" applyFont="1">
      <alignment vertical="center"/>
    </xf>
    <xf numFmtId="0" fontId="6" fillId="0" borderId="0" xfId="0" applyFont="1" applyBorder="1">
      <alignment vertical="center"/>
    </xf>
    <xf numFmtId="0" fontId="18" fillId="0" borderId="0" xfId="0" applyFont="1" applyBorder="1" applyAlignment="1">
      <alignment horizontal="center" vertical="center"/>
    </xf>
    <xf numFmtId="49" fontId="4" fillId="2" borderId="110" xfId="1" applyNumberFormat="1" applyFont="1" applyFill="1" applyBorder="1" applyAlignment="1">
      <alignment horizontal="center" vertical="center" wrapText="1"/>
    </xf>
    <xf numFmtId="0" fontId="4" fillId="0" borderId="0" xfId="1" applyNumberFormat="1" applyFont="1" applyFill="1" applyAlignment="1">
      <alignment vertical="center"/>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9" fillId="0" borderId="0" xfId="1" applyNumberFormat="1" applyFont="1" applyFill="1" applyAlignment="1">
      <alignment vertical="center"/>
    </xf>
    <xf numFmtId="0" fontId="6" fillId="0" borderId="0" xfId="1" applyNumberFormat="1" applyFont="1" applyFill="1" applyAlignment="1">
      <alignment vertical="top"/>
    </xf>
    <xf numFmtId="0" fontId="7" fillId="0" borderId="0" xfId="1" applyNumberFormat="1" applyFont="1" applyFill="1" applyAlignment="1">
      <alignment vertical="top"/>
    </xf>
    <xf numFmtId="0" fontId="12" fillId="0" borderId="0" xfId="1" applyNumberFormat="1" applyFont="1" applyFill="1" applyAlignment="1">
      <alignment horizontal="center" vertical="center"/>
    </xf>
    <xf numFmtId="0" fontId="12" fillId="0" borderId="0" xfId="1" applyNumberFormat="1" applyFont="1" applyFill="1" applyAlignment="1">
      <alignment horizontal="right" vertical="center"/>
    </xf>
    <xf numFmtId="0" fontId="12" fillId="0" borderId="0" xfId="1" applyNumberFormat="1" applyFont="1" applyFill="1" applyAlignment="1">
      <alignment vertical="center"/>
    </xf>
    <xf numFmtId="0" fontId="12" fillId="0" borderId="0" xfId="1" applyNumberFormat="1" applyFont="1" applyFill="1" applyAlignment="1">
      <alignment horizontal="center" vertical="top"/>
    </xf>
    <xf numFmtId="0" fontId="13" fillId="0" borderId="0" xfId="2" applyNumberFormat="1" applyFont="1" applyFill="1" applyAlignment="1">
      <alignment horizontal="right" vertical="top"/>
    </xf>
    <xf numFmtId="0" fontId="31" fillId="0" borderId="0" xfId="1" applyFont="1" applyFill="1" applyAlignment="1">
      <alignment vertical="center"/>
    </xf>
    <xf numFmtId="0" fontId="33" fillId="0" borderId="0" xfId="0" applyNumberFormat="1" applyFont="1">
      <alignment vertical="center"/>
    </xf>
    <xf numFmtId="0" fontId="34" fillId="0" borderId="0" xfId="0" applyNumberFormat="1" applyFont="1" applyFill="1" applyBorder="1" applyAlignment="1">
      <alignment horizontal="center" vertical="center"/>
    </xf>
    <xf numFmtId="0" fontId="33" fillId="0" borderId="18"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3" fillId="0" borderId="0" xfId="0" quotePrefix="1" applyNumberFormat="1" applyFont="1" applyFill="1" applyBorder="1" applyAlignment="1">
      <alignment horizontal="center" vertical="center"/>
    </xf>
    <xf numFmtId="0" fontId="33" fillId="0" borderId="26" xfId="0" applyNumberFormat="1" applyFont="1" applyFill="1" applyBorder="1" applyAlignment="1">
      <alignment vertical="center"/>
    </xf>
    <xf numFmtId="0" fontId="33" fillId="0" borderId="19" xfId="0" applyNumberFormat="1" applyFont="1" applyFill="1" applyBorder="1" applyAlignment="1">
      <alignment horizontal="center" vertical="center"/>
    </xf>
    <xf numFmtId="0" fontId="34" fillId="0" borderId="113" xfId="0" applyNumberFormat="1" applyFont="1" applyBorder="1" applyAlignment="1">
      <alignment horizontal="center" vertical="center"/>
    </xf>
    <xf numFmtId="0" fontId="33" fillId="0" borderId="114" xfId="0" applyNumberFormat="1" applyFont="1" applyBorder="1" applyAlignment="1">
      <alignment horizontal="center" vertical="center"/>
    </xf>
    <xf numFmtId="0" fontId="33" fillId="0" borderId="113" xfId="0" applyNumberFormat="1" applyFont="1" applyBorder="1" applyAlignment="1">
      <alignment horizontal="center" vertical="center"/>
    </xf>
    <xf numFmtId="0" fontId="33" fillId="0" borderId="113" xfId="0" quotePrefix="1" applyNumberFormat="1" applyFont="1" applyBorder="1" applyAlignment="1">
      <alignment horizontal="center" vertical="center"/>
    </xf>
    <xf numFmtId="0" fontId="33" fillId="0" borderId="113" xfId="0" applyNumberFormat="1" applyFont="1" applyBorder="1" applyAlignment="1">
      <alignment vertical="center"/>
    </xf>
    <xf numFmtId="0" fontId="33" fillId="0" borderId="115" xfId="0" applyNumberFormat="1" applyFont="1" applyBorder="1" applyAlignment="1">
      <alignment horizontal="center" vertical="center"/>
    </xf>
    <xf numFmtId="0" fontId="6" fillId="0" borderId="113" xfId="0" applyNumberFormat="1" applyFont="1" applyBorder="1" applyAlignment="1">
      <alignment vertical="center"/>
    </xf>
    <xf numFmtId="0" fontId="35" fillId="0" borderId="115" xfId="0" applyNumberFormat="1" applyFont="1" applyBorder="1" applyAlignment="1">
      <alignment horizontal="right" vertical="center"/>
    </xf>
    <xf numFmtId="0" fontId="36" fillId="0" borderId="0" xfId="0" applyNumberFormat="1" applyFont="1">
      <alignment vertical="center"/>
    </xf>
    <xf numFmtId="0" fontId="33" fillId="0" borderId="113" xfId="0" quotePrefix="1" applyNumberFormat="1" applyFont="1" applyFill="1" applyBorder="1" applyAlignment="1">
      <alignment horizontal="center" vertical="center"/>
    </xf>
    <xf numFmtId="0" fontId="34" fillId="0" borderId="0" xfId="0" applyNumberFormat="1" applyFont="1" applyBorder="1" applyAlignment="1">
      <alignment horizontal="center" vertical="center"/>
    </xf>
    <xf numFmtId="0" fontId="33" fillId="0" borderId="18"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6" fillId="0" borderId="82" xfId="0" applyNumberFormat="1" applyFont="1" applyBorder="1" applyAlignment="1">
      <alignment vertical="center"/>
    </xf>
    <xf numFmtId="0" fontId="33" fillId="0" borderId="82" xfId="0" applyNumberFormat="1" applyFont="1" applyBorder="1" applyAlignment="1">
      <alignment vertical="center"/>
    </xf>
    <xf numFmtId="0" fontId="33" fillId="0" borderId="19" xfId="0" applyNumberFormat="1" applyFont="1" applyBorder="1" applyAlignment="1">
      <alignment horizontal="center" vertical="center"/>
    </xf>
    <xf numFmtId="0" fontId="34" fillId="0" borderId="116" xfId="0" applyNumberFormat="1" applyFont="1" applyBorder="1" applyAlignment="1">
      <alignment horizontal="center" vertical="center"/>
    </xf>
    <xf numFmtId="0" fontId="33" fillId="0" borderId="118" xfId="0" applyNumberFormat="1" applyFont="1" applyBorder="1" applyAlignment="1">
      <alignment horizontal="center" vertical="center"/>
    </xf>
    <xf numFmtId="0" fontId="33" fillId="0" borderId="116" xfId="0" applyNumberFormat="1" applyFont="1" applyBorder="1" applyAlignment="1">
      <alignment horizontal="center" vertical="center"/>
    </xf>
    <xf numFmtId="0" fontId="33" fillId="0" borderId="116" xfId="0" quotePrefix="1" applyNumberFormat="1" applyFont="1" applyFill="1" applyBorder="1" applyAlignment="1">
      <alignment horizontal="center" vertical="center"/>
    </xf>
    <xf numFmtId="0" fontId="6" fillId="0" borderId="116" xfId="0" applyNumberFormat="1" applyFont="1" applyBorder="1" applyAlignment="1">
      <alignment vertical="center"/>
    </xf>
    <xf numFmtId="0" fontId="33" fillId="0" borderId="116" xfId="0" applyNumberFormat="1" applyFont="1" applyBorder="1" applyAlignment="1">
      <alignment vertical="center"/>
    </xf>
    <xf numFmtId="0" fontId="33" fillId="0" borderId="119" xfId="0" applyNumberFormat="1" applyFont="1" applyBorder="1" applyAlignment="1">
      <alignment horizontal="center" vertical="center"/>
    </xf>
    <xf numFmtId="0" fontId="37" fillId="0" borderId="0" xfId="0" applyNumberFormat="1" applyFont="1">
      <alignment vertical="center"/>
    </xf>
    <xf numFmtId="0" fontId="33" fillId="2" borderId="95" xfId="0" applyNumberFormat="1" applyFont="1" applyFill="1" applyBorder="1" applyAlignment="1">
      <alignment horizontal="center" vertical="center" shrinkToFit="1"/>
    </xf>
    <xf numFmtId="0" fontId="37" fillId="0" borderId="0" xfId="0" applyNumberFormat="1" applyFont="1" applyFill="1" applyBorder="1" applyAlignment="1">
      <alignment horizontal="left" vertical="center"/>
    </xf>
    <xf numFmtId="0" fontId="37" fillId="0" borderId="12" xfId="0" applyNumberFormat="1" applyFont="1" applyBorder="1" applyAlignment="1">
      <alignment vertical="center"/>
    </xf>
    <xf numFmtId="0" fontId="33" fillId="0" borderId="26" xfId="0" applyNumberFormat="1" applyFont="1" applyBorder="1">
      <alignment vertical="center"/>
    </xf>
    <xf numFmtId="0" fontId="33" fillId="0" borderId="113" xfId="0" applyNumberFormat="1" applyFont="1" applyBorder="1">
      <alignment vertical="center"/>
    </xf>
    <xf numFmtId="0" fontId="33" fillId="0" borderId="116" xfId="0" applyNumberFormat="1" applyFont="1" applyBorder="1">
      <alignment vertical="center"/>
    </xf>
    <xf numFmtId="0" fontId="37" fillId="0" borderId="0" xfId="0" applyFont="1" applyBorder="1" applyAlignment="1">
      <alignment vertical="center"/>
    </xf>
    <xf numFmtId="0" fontId="0" fillId="0" borderId="0" xfId="0" applyBorder="1" applyAlignment="1">
      <alignment horizontal="center" vertical="center"/>
    </xf>
    <xf numFmtId="0" fontId="33" fillId="6" borderId="0" xfId="0" applyNumberFormat="1" applyFont="1" applyFill="1" applyBorder="1" applyAlignment="1">
      <alignment vertical="center"/>
    </xf>
    <xf numFmtId="0" fontId="0" fillId="0" borderId="0" xfId="0" applyBorder="1" applyAlignment="1">
      <alignment vertical="center"/>
    </xf>
    <xf numFmtId="0" fontId="33" fillId="0" borderId="0" xfId="0" applyNumberFormat="1" applyFont="1" applyBorder="1">
      <alignment vertical="center"/>
    </xf>
    <xf numFmtId="0" fontId="33"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32" fillId="0" borderId="0"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shrinkToFit="1"/>
    </xf>
    <xf numFmtId="0" fontId="32" fillId="0" borderId="0" xfId="0" applyNumberFormat="1" applyFont="1" applyFill="1" applyBorder="1" applyAlignment="1">
      <alignment vertical="center" shrinkToFit="1"/>
    </xf>
    <xf numFmtId="0" fontId="33" fillId="0" borderId="0" xfId="0" applyNumberFormat="1" applyFont="1" applyFill="1">
      <alignment vertical="center"/>
    </xf>
    <xf numFmtId="0" fontId="32" fillId="6" borderId="0" xfId="0" applyNumberFormat="1" applyFont="1" applyFill="1" applyBorder="1" applyAlignment="1">
      <alignment vertical="center" shrinkToFit="1"/>
    </xf>
    <xf numFmtId="0" fontId="32" fillId="0" borderId="0" xfId="0" applyNumberFormat="1" applyFont="1" applyBorder="1" applyAlignment="1">
      <alignment vertical="center" shrinkToFit="1"/>
    </xf>
    <xf numFmtId="0" fontId="37" fillId="0" borderId="0" xfId="0" applyNumberFormat="1" applyFont="1" applyFill="1" applyBorder="1" applyAlignment="1">
      <alignment horizontal="center" vertical="center" shrinkToFit="1"/>
    </xf>
    <xf numFmtId="0" fontId="18" fillId="0" borderId="131" xfId="0" applyFont="1" applyBorder="1" applyAlignment="1">
      <alignment horizontal="center" vertical="center"/>
    </xf>
    <xf numFmtId="0" fontId="6" fillId="0" borderId="131" xfId="0" applyFont="1" applyBorder="1">
      <alignment vertical="center"/>
    </xf>
    <xf numFmtId="0" fontId="6" fillId="0" borderId="133" xfId="0" applyFont="1" applyBorder="1">
      <alignment vertical="center"/>
    </xf>
    <xf numFmtId="0" fontId="6" fillId="0" borderId="0" xfId="0" applyFont="1" applyFill="1">
      <alignment vertical="center"/>
    </xf>
    <xf numFmtId="0" fontId="6" fillId="0" borderId="135" xfId="0" applyFont="1" applyBorder="1">
      <alignment vertical="center"/>
    </xf>
    <xf numFmtId="0" fontId="6" fillId="0" borderId="41" xfId="1" applyFont="1" applyFill="1" applyBorder="1" applyAlignment="1">
      <alignment horizontal="center" vertical="center"/>
    </xf>
    <xf numFmtId="0" fontId="7" fillId="0" borderId="42" xfId="1" applyFont="1" applyFill="1" applyBorder="1" applyAlignment="1">
      <alignment horizontal="center" vertical="center" shrinkToFit="1"/>
    </xf>
    <xf numFmtId="49" fontId="7" fillId="0" borderId="42" xfId="1" applyNumberFormat="1" applyFont="1" applyFill="1" applyBorder="1" applyAlignment="1">
      <alignment vertical="center" shrinkToFit="1"/>
    </xf>
    <xf numFmtId="49" fontId="7" fillId="0" borderId="136" xfId="1" applyNumberFormat="1" applyFont="1" applyFill="1" applyBorder="1" applyAlignment="1">
      <alignment vertical="center" shrinkToFit="1"/>
    </xf>
    <xf numFmtId="0" fontId="6"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shrinkToFit="1"/>
    </xf>
    <xf numFmtId="49" fontId="18" fillId="0" borderId="0" xfId="0" applyNumberFormat="1" applyFont="1" applyBorder="1" applyAlignment="1">
      <alignment horizontal="left" vertical="center" indent="1" shrinkToFit="1"/>
    </xf>
    <xf numFmtId="0" fontId="18" fillId="0" borderId="41" xfId="0" applyFont="1" applyBorder="1" applyAlignment="1">
      <alignment horizontal="center" vertical="center"/>
    </xf>
    <xf numFmtId="0" fontId="18" fillId="0" borderId="56" xfId="0" applyFont="1" applyBorder="1" applyAlignment="1">
      <alignment horizontal="center" vertical="center"/>
    </xf>
    <xf numFmtId="0" fontId="6" fillId="0" borderId="134" xfId="0" applyFont="1" applyFill="1" applyBorder="1">
      <alignment vertical="center"/>
    </xf>
    <xf numFmtId="0" fontId="6" fillId="2" borderId="153" xfId="0" applyFont="1" applyFill="1" applyBorder="1" applyAlignment="1">
      <alignment horizontal="center" vertical="center"/>
    </xf>
    <xf numFmtId="49" fontId="4" fillId="0" borderId="0" xfId="0" applyNumberFormat="1" applyFont="1" applyBorder="1" applyAlignment="1">
      <alignment vertical="center" wrapText="1" shrinkToFit="1"/>
    </xf>
    <xf numFmtId="49" fontId="6" fillId="0" borderId="0" xfId="0" applyNumberFormat="1" applyFont="1" applyBorder="1" applyAlignment="1">
      <alignment vertical="center" wrapText="1" shrinkToFit="1"/>
    </xf>
    <xf numFmtId="0" fontId="6" fillId="0" borderId="0" xfId="0" applyFont="1" applyFill="1" applyBorder="1">
      <alignment vertical="center"/>
    </xf>
    <xf numFmtId="0" fontId="17" fillId="0" borderId="38" xfId="0" applyFont="1" applyFill="1" applyBorder="1" applyAlignment="1">
      <alignment horizontal="center" vertical="center"/>
    </xf>
    <xf numFmtId="0" fontId="6" fillId="0" borderId="0" xfId="0" applyFont="1" applyFill="1" applyAlignment="1">
      <alignment vertical="center"/>
    </xf>
    <xf numFmtId="0" fontId="6" fillId="2" borderId="169" xfId="0" applyFont="1" applyFill="1" applyBorder="1" applyAlignment="1">
      <alignment horizontal="center" vertical="center"/>
    </xf>
    <xf numFmtId="0" fontId="17" fillId="0" borderId="143"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49" fontId="18" fillId="0" borderId="0"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0" fontId="18" fillId="0" borderId="0" xfId="0" applyFont="1" applyBorder="1" applyAlignment="1">
      <alignment horizontal="center" vertical="center" shrinkToFit="1"/>
    </xf>
    <xf numFmtId="0" fontId="34" fillId="0" borderId="0" xfId="0" applyNumberFormat="1" applyFont="1" applyBorder="1" applyAlignment="1">
      <alignment horizontal="left" vertical="center" indent="1" shrinkToFit="1"/>
    </xf>
    <xf numFmtId="0" fontId="32" fillId="0" borderId="0" xfId="0" applyNumberFormat="1" applyFont="1" applyFill="1" applyBorder="1" applyAlignment="1">
      <alignment vertical="center"/>
    </xf>
    <xf numFmtId="0" fontId="33" fillId="0" borderId="0" xfId="0" applyFont="1">
      <alignment vertical="center"/>
    </xf>
    <xf numFmtId="0" fontId="4" fillId="0" borderId="37" xfId="1" applyNumberFormat="1" applyFont="1" applyFill="1" applyBorder="1" applyAlignment="1">
      <alignment vertical="center"/>
    </xf>
    <xf numFmtId="0" fontId="6" fillId="0" borderId="37" xfId="1" applyNumberFormat="1" applyFont="1" applyFill="1" applyBorder="1" applyAlignment="1">
      <alignment vertical="center"/>
    </xf>
    <xf numFmtId="0" fontId="13" fillId="0" borderId="0" xfId="1" applyNumberFormat="1" applyFont="1" applyFill="1" applyAlignment="1">
      <alignment vertical="center"/>
    </xf>
    <xf numFmtId="0" fontId="4" fillId="0" borderId="0" xfId="1" applyNumberFormat="1" applyFont="1" applyFill="1" applyBorder="1" applyAlignment="1">
      <alignment vertical="center"/>
    </xf>
    <xf numFmtId="0" fontId="6"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39" fillId="0" borderId="0" xfId="1" applyNumberFormat="1" applyFont="1" applyFill="1" applyBorder="1" applyAlignment="1">
      <alignment vertical="center"/>
    </xf>
    <xf numFmtId="0" fontId="13" fillId="0" borderId="0" xfId="1" applyNumberFormat="1" applyFont="1" applyFill="1" applyBorder="1" applyAlignment="1">
      <alignment horizontal="right" vertical="center"/>
    </xf>
    <xf numFmtId="0" fontId="9" fillId="0" borderId="0" xfId="1" applyNumberFormat="1" applyFont="1" applyFill="1" applyBorder="1" applyAlignment="1">
      <alignment vertical="center" shrinkToFit="1"/>
    </xf>
    <xf numFmtId="0" fontId="6" fillId="0" borderId="0" xfId="1" applyNumberFormat="1" applyFont="1" applyFill="1" applyBorder="1" applyAlignment="1">
      <alignment vertical="top"/>
    </xf>
    <xf numFmtId="0" fontId="7" fillId="0" borderId="0" xfId="1" applyNumberFormat="1" applyFont="1" applyFill="1" applyBorder="1" applyAlignment="1">
      <alignment vertical="top"/>
    </xf>
    <xf numFmtId="0" fontId="12" fillId="0" borderId="0" xfId="1" applyNumberFormat="1" applyFont="1" applyFill="1" applyBorder="1" applyAlignment="1">
      <alignment horizontal="center" vertical="center"/>
    </xf>
    <xf numFmtId="0" fontId="33" fillId="0" borderId="0" xfId="0" applyNumberFormat="1" applyFont="1" applyFill="1" applyBorder="1">
      <alignment vertical="center"/>
    </xf>
    <xf numFmtId="0" fontId="36" fillId="0" borderId="0" xfId="0" applyNumberFormat="1"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6" fillId="0" borderId="0" xfId="0" applyFont="1" applyFill="1" applyBorder="1" applyAlignment="1">
      <alignment vertical="center" shrinkToFit="1"/>
    </xf>
    <xf numFmtId="0" fontId="17" fillId="0" borderId="0" xfId="0" applyFont="1" applyFill="1" applyBorder="1" applyAlignment="1">
      <alignment vertical="center" shrinkToFit="1"/>
    </xf>
    <xf numFmtId="49" fontId="6" fillId="0" borderId="0" xfId="0" applyNumberFormat="1" applyFont="1" applyFill="1" applyBorder="1" applyAlignment="1">
      <alignment vertical="center" shrinkToFit="1"/>
    </xf>
    <xf numFmtId="49" fontId="18" fillId="0" borderId="0" xfId="0" applyNumberFormat="1" applyFont="1" applyFill="1" applyBorder="1" applyAlignment="1">
      <alignment vertical="center" shrinkToFit="1"/>
    </xf>
    <xf numFmtId="49" fontId="6" fillId="0" borderId="0" xfId="0" applyNumberFormat="1" applyFont="1" applyFill="1" applyBorder="1" applyAlignment="1">
      <alignment vertical="center" wrapText="1" shrinkToFit="1"/>
    </xf>
    <xf numFmtId="0" fontId="18" fillId="0" borderId="0" xfId="0" applyFont="1" applyFill="1" applyBorder="1" applyAlignment="1">
      <alignment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49" fontId="18" fillId="0" borderId="0" xfId="0" applyNumberFormat="1" applyFont="1" applyFill="1" applyBorder="1" applyAlignment="1">
      <alignment horizontal="left" vertical="center" indent="1" shrinkToFit="1"/>
    </xf>
    <xf numFmtId="0" fontId="6" fillId="0" borderId="0" xfId="1" applyFont="1" applyFill="1" applyBorder="1" applyAlignment="1">
      <alignment horizontal="right" vertical="center"/>
    </xf>
    <xf numFmtId="0" fontId="40" fillId="0" borderId="0" xfId="0" applyNumberFormat="1" applyFont="1" applyFill="1" applyBorder="1" applyAlignment="1">
      <alignment horizontal="center" vertical="center"/>
    </xf>
    <xf numFmtId="0" fontId="40" fillId="0" borderId="131" xfId="0" applyFont="1" applyBorder="1" applyAlignment="1">
      <alignment horizontal="center" vertical="center"/>
    </xf>
    <xf numFmtId="0" fontId="40" fillId="0" borderId="56" xfId="0" applyFont="1" applyBorder="1" applyAlignment="1">
      <alignment horizontal="center" vertical="center"/>
    </xf>
    <xf numFmtId="0" fontId="4" fillId="0" borderId="0" xfId="1" applyFont="1">
      <alignment vertical="center"/>
    </xf>
    <xf numFmtId="0" fontId="7" fillId="0" borderId="0" xfId="1" applyFont="1">
      <alignment vertical="center"/>
    </xf>
    <xf numFmtId="0" fontId="6" fillId="0" borderId="0" xfId="1" applyFont="1" applyAlignment="1">
      <alignment vertical="top"/>
    </xf>
    <xf numFmtId="0" fontId="7" fillId="0" borderId="0" xfId="1" applyFont="1" applyAlignment="1">
      <alignment vertical="top"/>
    </xf>
    <xf numFmtId="0" fontId="12" fillId="0" borderId="0" xfId="1" applyFont="1" applyAlignment="1">
      <alignment horizontal="center" vertical="center"/>
    </xf>
    <xf numFmtId="0" fontId="12" fillId="0" borderId="0" xfId="1" applyFont="1" applyAlignment="1">
      <alignment horizontal="right" vertical="center"/>
    </xf>
    <xf numFmtId="0" fontId="12" fillId="0" borderId="0" xfId="1" applyFont="1">
      <alignment vertical="center"/>
    </xf>
    <xf numFmtId="0" fontId="12" fillId="0" borderId="0" xfId="1" applyFont="1" applyAlignment="1">
      <alignment horizontal="center" vertical="top"/>
    </xf>
    <xf numFmtId="0" fontId="15" fillId="0" borderId="0" xfId="1" applyFont="1">
      <alignment vertical="center"/>
    </xf>
    <xf numFmtId="0" fontId="16" fillId="0" borderId="0" xfId="1" applyFont="1" applyAlignment="1">
      <alignment horizontal="left" vertical="center"/>
    </xf>
    <xf numFmtId="0" fontId="16" fillId="0" borderId="0" xfId="1" applyFont="1" applyAlignment="1">
      <alignment horizontal="center" vertical="center" wrapText="1"/>
    </xf>
    <xf numFmtId="0" fontId="9" fillId="0" borderId="0" xfId="1" applyFont="1" applyAlignment="1">
      <alignment horizontal="left" vertical="center"/>
    </xf>
    <xf numFmtId="0" fontId="18" fillId="0" borderId="0" xfId="1" applyFont="1">
      <alignment vertical="center"/>
    </xf>
    <xf numFmtId="0" fontId="6" fillId="0" borderId="0" xfId="1" applyFont="1" applyAlignment="1">
      <alignment horizontal="center" vertical="center" wrapText="1"/>
    </xf>
    <xf numFmtId="0" fontId="6" fillId="0" borderId="0" xfId="1" applyFont="1" applyAlignment="1">
      <alignment horizontal="left" vertical="center"/>
    </xf>
    <xf numFmtId="0" fontId="12" fillId="0" borderId="2" xfId="1" applyFont="1" applyBorder="1" applyAlignment="1">
      <alignment horizontal="center" vertical="center"/>
    </xf>
    <xf numFmtId="0" fontId="15" fillId="0" borderId="2" xfId="3" applyFont="1" applyBorder="1" applyAlignment="1" applyProtection="1">
      <alignment horizontal="center" vertical="center"/>
      <protection locked="0"/>
    </xf>
    <xf numFmtId="0" fontId="4" fillId="0" borderId="10" xfId="1" applyFont="1" applyBorder="1">
      <alignment vertical="center"/>
    </xf>
    <xf numFmtId="0" fontId="4" fillId="0" borderId="0" xfId="1" applyFont="1" applyAlignment="1">
      <alignment vertical="center" wrapText="1"/>
    </xf>
    <xf numFmtId="0" fontId="4" fillId="0" borderId="0" xfId="1" applyFont="1" applyAlignment="1">
      <alignment horizontal="left" vertical="top"/>
    </xf>
    <xf numFmtId="0" fontId="6" fillId="0" borderId="0" xfId="1" quotePrefix="1" applyFont="1" applyAlignment="1">
      <alignment vertical="top"/>
    </xf>
    <xf numFmtId="0" fontId="4" fillId="0" borderId="0" xfId="1" applyFont="1" applyAlignment="1">
      <alignment horizontal="left" vertical="center"/>
    </xf>
    <xf numFmtId="0" fontId="6" fillId="0" borderId="12" xfId="1" applyFont="1" applyBorder="1" applyAlignment="1">
      <alignment horizontal="center" vertical="center"/>
    </xf>
    <xf numFmtId="49" fontId="7" fillId="0" borderId="12" xfId="1" applyNumberFormat="1" applyFont="1" applyBorder="1" applyAlignment="1">
      <alignment horizontal="center" vertical="center" shrinkToFit="1"/>
    </xf>
    <xf numFmtId="0" fontId="18" fillId="0" borderId="8" xfId="1" applyFont="1" applyBorder="1" applyAlignment="1" applyProtection="1">
      <alignment horizontal="left" vertical="top" shrinkToFit="1"/>
      <protection locked="0"/>
    </xf>
    <xf numFmtId="0" fontId="18" fillId="0" borderId="29" xfId="1" applyFont="1" applyBorder="1" applyAlignment="1" applyProtection="1">
      <alignment vertical="top" shrinkToFit="1"/>
      <protection locked="0"/>
    </xf>
    <xf numFmtId="49" fontId="18" fillId="0" borderId="29" xfId="1" applyNumberFormat="1" applyFont="1" applyBorder="1" applyAlignment="1" applyProtection="1">
      <alignment vertical="top" shrinkToFit="1"/>
      <protection locked="0"/>
    </xf>
    <xf numFmtId="0" fontId="22" fillId="0" borderId="0" xfId="1" applyFont="1">
      <alignment vertical="center"/>
    </xf>
    <xf numFmtId="49" fontId="18" fillId="0" borderId="7" xfId="1" applyNumberFormat="1" applyFont="1" applyBorder="1" applyAlignment="1">
      <alignment horizontal="center" vertical="center" shrinkToFit="1"/>
    </xf>
    <xf numFmtId="49" fontId="22" fillId="0" borderId="0" xfId="1" applyNumberFormat="1" applyFont="1">
      <alignment vertical="center"/>
    </xf>
    <xf numFmtId="0" fontId="18" fillId="0" borderId="31" xfId="1" applyFont="1" applyBorder="1" applyAlignment="1" applyProtection="1">
      <alignment horizontal="center" vertical="center" shrinkToFit="1"/>
      <protection locked="0"/>
    </xf>
    <xf numFmtId="0" fontId="17" fillId="0" borderId="31" xfId="1" applyFont="1" applyBorder="1" applyAlignment="1">
      <alignment horizontal="center" vertical="center" shrinkToFit="1"/>
    </xf>
    <xf numFmtId="49" fontId="17" fillId="0" borderId="35" xfId="1" applyNumberFormat="1" applyFont="1" applyBorder="1" applyAlignment="1">
      <alignment vertical="center" shrinkToFit="1"/>
    </xf>
    <xf numFmtId="49" fontId="17" fillId="0" borderId="36" xfId="1" applyNumberFormat="1" applyFont="1" applyBorder="1" applyAlignment="1">
      <alignment vertical="center" shrinkToFit="1"/>
    </xf>
    <xf numFmtId="0" fontId="17" fillId="0" borderId="0" xfId="1" applyFont="1">
      <alignment vertical="center"/>
    </xf>
    <xf numFmtId="0" fontId="6" fillId="7" borderId="0" xfId="1" applyFont="1" applyFill="1">
      <alignment vertical="center"/>
    </xf>
    <xf numFmtId="0" fontId="12" fillId="7" borderId="0" xfId="1" applyFont="1" applyFill="1" applyAlignment="1">
      <alignment horizontal="right" vertical="center"/>
    </xf>
    <xf numFmtId="0" fontId="13" fillId="0" borderId="0" xfId="1" applyFont="1">
      <alignment vertical="center"/>
    </xf>
    <xf numFmtId="0" fontId="4" fillId="0" borderId="37" xfId="1" applyFont="1" applyBorder="1">
      <alignment vertical="center"/>
    </xf>
    <xf numFmtId="0" fontId="6" fillId="0" borderId="37" xfId="1" applyFont="1" applyBorder="1">
      <alignment vertical="center"/>
    </xf>
    <xf numFmtId="0" fontId="4" fillId="0" borderId="7" xfId="1" applyFont="1" applyBorder="1" applyAlignment="1">
      <alignment horizontal="center" vertical="center"/>
    </xf>
    <xf numFmtId="0" fontId="18" fillId="0" borderId="7" xfId="1" applyFont="1" applyBorder="1" applyAlignment="1">
      <alignment horizontal="center" vertical="center" shrinkToFit="1"/>
    </xf>
    <xf numFmtId="49" fontId="18" fillId="0" borderId="7" xfId="1" applyNumberFormat="1" applyFont="1" applyBorder="1" applyAlignment="1">
      <alignment horizontal="center" vertical="center"/>
    </xf>
    <xf numFmtId="0" fontId="18" fillId="0" borderId="7" xfId="1" applyFont="1" applyBorder="1">
      <alignment vertical="center"/>
    </xf>
    <xf numFmtId="0" fontId="18" fillId="0" borderId="7" xfId="1" applyFont="1" applyBorder="1" applyAlignment="1">
      <alignment horizontal="center" vertical="center"/>
    </xf>
    <xf numFmtId="0" fontId="6" fillId="0" borderId="7" xfId="1" applyFont="1" applyBorder="1">
      <alignment vertical="center"/>
    </xf>
    <xf numFmtId="0" fontId="13" fillId="0" borderId="24" xfId="1" applyFont="1" applyBorder="1">
      <alignment vertical="center"/>
    </xf>
    <xf numFmtId="0" fontId="6" fillId="0" borderId="0" xfId="1" applyFont="1" applyAlignment="1">
      <alignment horizontal="center"/>
    </xf>
    <xf numFmtId="0" fontId="18" fillId="0" borderId="0" xfId="3" applyFont="1" applyAlignment="1" applyProtection="1">
      <alignment horizontal="center" vertical="center"/>
      <protection locked="0"/>
    </xf>
    <xf numFmtId="0" fontId="17" fillId="0" borderId="0" xfId="1" applyFont="1" applyAlignment="1">
      <alignment vertical="center" shrinkToFit="1"/>
    </xf>
    <xf numFmtId="0" fontId="18" fillId="0" borderId="18" xfId="3" applyFont="1" applyBorder="1" applyAlignment="1" applyProtection="1">
      <alignment horizontal="center" vertical="center"/>
      <protection locked="0"/>
    </xf>
    <xf numFmtId="49" fontId="17" fillId="0" borderId="0" xfId="1" applyNumberFormat="1" applyFont="1" applyAlignment="1">
      <alignment horizontal="left" vertical="center" shrinkToFit="1"/>
    </xf>
    <xf numFmtId="49" fontId="17" fillId="0" borderId="0" xfId="1" applyNumberFormat="1" applyFont="1" applyAlignment="1">
      <alignment horizontal="right" vertical="center"/>
    </xf>
    <xf numFmtId="49" fontId="17" fillId="0" borderId="0" xfId="1" applyNumberFormat="1" applyFont="1" applyAlignment="1">
      <alignment horizontal="left" vertical="center"/>
    </xf>
    <xf numFmtId="49" fontId="17" fillId="0" borderId="0" xfId="1" applyNumberFormat="1" applyFont="1" applyAlignment="1">
      <alignment vertical="center" wrapText="1"/>
    </xf>
    <xf numFmtId="0" fontId="18" fillId="0" borderId="18" xfId="3" applyFont="1" applyBorder="1" applyAlignment="1">
      <alignment horizontal="center" vertical="center"/>
    </xf>
    <xf numFmtId="49" fontId="17" fillId="0" borderId="0" xfId="1" applyNumberFormat="1" applyFont="1" applyAlignment="1">
      <alignment vertical="center" shrinkToFit="1"/>
    </xf>
    <xf numFmtId="49" fontId="4" fillId="0" borderId="19" xfId="1" applyNumberFormat="1" applyFont="1" applyBorder="1" applyAlignment="1">
      <alignment vertical="center" shrinkToFit="1"/>
    </xf>
    <xf numFmtId="0" fontId="18" fillId="0" borderId="27" xfId="3" applyFont="1" applyBorder="1" applyAlignment="1" applyProtection="1">
      <alignment horizontal="center" vertical="center"/>
      <protection locked="0"/>
    </xf>
    <xf numFmtId="49" fontId="7" fillId="0" borderId="24" xfId="1" applyNumberFormat="1" applyFont="1" applyBorder="1" applyAlignment="1" applyProtection="1">
      <alignment horizontal="left" vertical="center" shrinkToFit="1"/>
      <protection locked="0"/>
    </xf>
    <xf numFmtId="49" fontId="4" fillId="0" borderId="28" xfId="1" applyNumberFormat="1" applyFont="1" applyBorder="1" applyAlignment="1">
      <alignment vertical="center" shrinkToFit="1"/>
    </xf>
    <xf numFmtId="0" fontId="18" fillId="0" borderId="20" xfId="3" applyFont="1" applyBorder="1" applyAlignment="1" applyProtection="1">
      <alignment horizontal="center" vertical="center"/>
      <protection locked="0"/>
    </xf>
    <xf numFmtId="0" fontId="18" fillId="0" borderId="24" xfId="3" applyFont="1" applyBorder="1" applyAlignment="1" applyProtection="1">
      <alignment horizontal="center" vertical="center"/>
      <protection locked="0"/>
    </xf>
    <xf numFmtId="49" fontId="17" fillId="0" borderId="24" xfId="1" applyNumberFormat="1" applyFont="1" applyBorder="1">
      <alignment vertical="center"/>
    </xf>
    <xf numFmtId="49" fontId="17" fillId="0" borderId="28" xfId="1" applyNumberFormat="1" applyFont="1" applyBorder="1" applyAlignment="1">
      <alignment horizontal="left" vertical="center" shrinkToFit="1"/>
    </xf>
    <xf numFmtId="0" fontId="18" fillId="0" borderId="81" xfId="3" applyFont="1" applyBorder="1" applyAlignment="1" applyProtection="1">
      <alignment horizontal="center" vertical="center"/>
      <protection locked="0"/>
    </xf>
    <xf numFmtId="0" fontId="18" fillId="0" borderId="89" xfId="3" applyFont="1" applyBorder="1" applyAlignment="1" applyProtection="1">
      <alignment horizontal="center" vertical="center"/>
      <protection locked="0"/>
    </xf>
    <xf numFmtId="49" fontId="7" fillId="0" borderId="0" xfId="3" applyNumberFormat="1" applyFont="1" applyAlignment="1">
      <alignment horizontal="center" vertical="center"/>
    </xf>
    <xf numFmtId="49" fontId="17" fillId="0" borderId="19" xfId="1" applyNumberFormat="1" applyFont="1" applyBorder="1" applyAlignment="1">
      <alignment vertical="center" shrinkToFit="1"/>
    </xf>
    <xf numFmtId="0" fontId="18" fillId="0" borderId="21" xfId="3" applyFont="1" applyBorder="1" applyAlignment="1">
      <alignment horizontal="center" vertical="center"/>
    </xf>
    <xf numFmtId="49" fontId="17" fillId="0" borderId="21" xfId="1" applyNumberFormat="1" applyFont="1" applyBorder="1" applyAlignment="1">
      <alignment vertical="center" shrinkToFit="1"/>
    </xf>
    <xf numFmtId="49" fontId="7" fillId="0" borderId="21" xfId="3" applyNumberFormat="1" applyFont="1" applyBorder="1" applyAlignment="1">
      <alignment horizontal="center" vertical="center"/>
    </xf>
    <xf numFmtId="49" fontId="17" fillId="0" borderId="23" xfId="1" applyNumberFormat="1" applyFont="1" applyBorder="1" applyAlignment="1">
      <alignment vertical="center" shrinkToFit="1"/>
    </xf>
    <xf numFmtId="49" fontId="6" fillId="0" borderId="24" xfId="1" applyNumberFormat="1" applyFont="1" applyBorder="1" applyAlignment="1">
      <alignment horizontal="center" vertical="center"/>
    </xf>
    <xf numFmtId="49" fontId="7" fillId="0" borderId="24" xfId="1" applyNumberFormat="1" applyFont="1" applyBorder="1" applyAlignment="1">
      <alignment horizontal="center" vertical="center" shrinkToFit="1"/>
    </xf>
    <xf numFmtId="49" fontId="7" fillId="0" borderId="24" xfId="1" applyNumberFormat="1" applyFont="1" applyBorder="1">
      <alignment vertical="center"/>
    </xf>
    <xf numFmtId="49" fontId="6" fillId="0" borderId="24" xfId="1" applyNumberFormat="1" applyFont="1" applyBorder="1">
      <alignment vertical="center"/>
    </xf>
    <xf numFmtId="49" fontId="6" fillId="0" borderId="24" xfId="1" applyNumberFormat="1" applyFont="1" applyBorder="1" applyAlignment="1">
      <alignment horizontal="left" vertical="center" shrinkToFit="1"/>
    </xf>
    <xf numFmtId="49" fontId="6" fillId="0" borderId="28" xfId="1" applyNumberFormat="1" applyFont="1" applyBorder="1" applyAlignment="1">
      <alignment horizontal="left" vertical="center" shrinkToFit="1"/>
    </xf>
    <xf numFmtId="0" fontId="6" fillId="0" borderId="0" xfId="1" applyFont="1" applyAlignment="1">
      <alignment horizontal="left" vertical="center" shrinkToFit="1"/>
    </xf>
    <xf numFmtId="0" fontId="6" fillId="0" borderId="0" xfId="1" applyFont="1" applyAlignment="1">
      <alignment horizontal="left" vertical="center" indent="1"/>
    </xf>
    <xf numFmtId="0" fontId="6" fillId="0" borderId="0" xfId="1" applyFont="1" applyAlignment="1">
      <alignment horizontal="left" vertical="center" indent="1" shrinkToFit="1"/>
    </xf>
    <xf numFmtId="49" fontId="18" fillId="0" borderId="7" xfId="1" applyNumberFormat="1" applyFont="1" applyBorder="1" applyAlignment="1" applyProtection="1">
      <alignment vertical="top" shrinkToFit="1"/>
      <protection locked="0"/>
    </xf>
    <xf numFmtId="49" fontId="18" fillId="0" borderId="31" xfId="1" applyNumberFormat="1" applyFont="1" applyBorder="1" applyAlignment="1" applyProtection="1">
      <alignment horizontal="center" vertical="center" shrinkToFit="1"/>
      <protection locked="0"/>
    </xf>
    <xf numFmtId="49" fontId="17" fillId="0" borderId="31" xfId="1" applyNumberFormat="1" applyFont="1" applyBorder="1" applyAlignment="1">
      <alignment vertical="center" wrapText="1"/>
    </xf>
    <xf numFmtId="0" fontId="6" fillId="0" borderId="0" xfId="1" applyFont="1" applyAlignment="1"/>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left" vertical="center"/>
    </xf>
    <xf numFmtId="0" fontId="18" fillId="0" borderId="12" xfId="1" applyFont="1" applyBorder="1" applyAlignment="1" applyProtection="1">
      <alignment horizontal="center" vertical="center" shrinkToFit="1"/>
      <protection locked="0"/>
    </xf>
    <xf numFmtId="0" fontId="17" fillId="0" borderId="12" xfId="1" applyFont="1" applyBorder="1" applyAlignment="1">
      <alignment horizontal="center" vertical="center" shrinkToFit="1"/>
    </xf>
    <xf numFmtId="49" fontId="17" fillId="0" borderId="24" xfId="1" applyNumberFormat="1" applyFont="1" applyBorder="1" applyAlignment="1">
      <alignment vertical="center" shrinkToFit="1"/>
    </xf>
    <xf numFmtId="0" fontId="18" fillId="0" borderId="24" xfId="1" applyFont="1" applyBorder="1">
      <alignment vertical="center"/>
    </xf>
    <xf numFmtId="0" fontId="18" fillId="0" borderId="24" xfId="3" applyFont="1" applyBorder="1" applyAlignment="1">
      <alignment horizontal="center" vertical="center"/>
    </xf>
    <xf numFmtId="49" fontId="7" fillId="0" borderId="28" xfId="3" applyNumberFormat="1" applyFont="1" applyBorder="1" applyAlignment="1">
      <alignment horizontal="center" vertical="center"/>
    </xf>
    <xf numFmtId="0" fontId="18" fillId="0" borderId="0" xfId="3" applyFont="1" applyAlignment="1">
      <alignment horizontal="center" vertical="center"/>
    </xf>
    <xf numFmtId="49" fontId="7" fillId="0" borderId="19" xfId="3" applyNumberFormat="1" applyFont="1" applyBorder="1" applyAlignment="1">
      <alignment horizontal="center" vertical="center"/>
    </xf>
    <xf numFmtId="49" fontId="17" fillId="0" borderId="21" xfId="1" applyNumberFormat="1" applyFont="1" applyBorder="1" applyAlignment="1">
      <alignment horizontal="left" vertical="center" shrinkToFit="1"/>
    </xf>
    <xf numFmtId="49" fontId="7" fillId="0" borderId="23" xfId="3" applyNumberFormat="1" applyFont="1" applyBorder="1" applyAlignment="1">
      <alignment horizontal="center" vertical="center"/>
    </xf>
    <xf numFmtId="0" fontId="6" fillId="0" borderId="24" xfId="1" applyFont="1" applyBorder="1" applyAlignment="1">
      <alignment horizontal="center" vertical="center"/>
    </xf>
    <xf numFmtId="0" fontId="7" fillId="0" borderId="24" xfId="1" applyFont="1" applyBorder="1" applyAlignment="1">
      <alignment horizontal="center" vertical="center" shrinkToFit="1"/>
    </xf>
    <xf numFmtId="0" fontId="18" fillId="0" borderId="7" xfId="1" applyFont="1" applyBorder="1" applyAlignment="1" applyProtection="1">
      <alignment vertical="top" shrinkToFit="1"/>
      <protection locked="0"/>
    </xf>
    <xf numFmtId="49" fontId="18" fillId="0" borderId="24" xfId="1" applyNumberFormat="1" applyFont="1" applyBorder="1" applyAlignment="1">
      <alignment horizontal="center" vertical="center" shrinkToFit="1"/>
    </xf>
    <xf numFmtId="0" fontId="18" fillId="0" borderId="0" xfId="0" applyFont="1" applyAlignment="1">
      <alignment horizontal="center" vertical="center"/>
    </xf>
    <xf numFmtId="0" fontId="18" fillId="0" borderId="14" xfId="3" applyFont="1" applyBorder="1" applyAlignment="1" applyProtection="1">
      <alignment horizontal="center" vertical="center"/>
      <protection locked="0"/>
    </xf>
    <xf numFmtId="49" fontId="17" fillId="0" borderId="12" xfId="1" applyNumberFormat="1" applyFont="1" applyBorder="1" applyAlignment="1">
      <alignment horizontal="left" vertical="center" shrinkToFit="1"/>
    </xf>
    <xf numFmtId="0" fontId="18" fillId="0" borderId="20" xfId="3" applyFont="1" applyBorder="1" applyAlignment="1">
      <alignment horizontal="center" vertical="center"/>
    </xf>
    <xf numFmtId="49" fontId="4" fillId="0" borderId="23" xfId="1" applyNumberFormat="1" applyFont="1" applyBorder="1" applyAlignment="1">
      <alignment vertical="center" shrinkToFit="1"/>
    </xf>
    <xf numFmtId="0" fontId="18" fillId="0" borderId="103" xfId="1" applyFont="1" applyBorder="1" applyAlignment="1" applyProtection="1">
      <alignment horizontal="center" vertical="center"/>
      <protection locked="0"/>
    </xf>
    <xf numFmtId="0" fontId="18" fillId="0" borderId="19" xfId="1" applyFont="1" applyBorder="1">
      <alignment vertical="center"/>
    </xf>
    <xf numFmtId="0" fontId="18" fillId="0" borderId="0" xfId="1" applyFont="1" applyAlignment="1" applyProtection="1">
      <alignment horizontal="center" vertical="center"/>
      <protection locked="0"/>
    </xf>
    <xf numFmtId="0" fontId="18" fillId="0" borderId="0" xfId="1" applyFont="1" applyAlignment="1">
      <alignment horizontal="center" vertical="center"/>
    </xf>
    <xf numFmtId="0" fontId="18" fillId="0" borderId="20" xfId="1" applyFont="1" applyBorder="1" applyAlignment="1" applyProtection="1">
      <alignment horizontal="center" vertical="center"/>
      <protection locked="0"/>
    </xf>
    <xf numFmtId="0" fontId="18" fillId="0" borderId="21" xfId="1" applyFont="1" applyBorder="1" applyAlignment="1">
      <alignment horizontal="center" vertical="center"/>
    </xf>
    <xf numFmtId="49" fontId="17" fillId="0" borderId="24" xfId="1" applyNumberFormat="1" applyFont="1" applyBorder="1" applyAlignment="1"/>
    <xf numFmtId="49" fontId="17" fillId="0" borderId="24" xfId="1" applyNumberFormat="1" applyFont="1" applyBorder="1" applyAlignment="1">
      <alignment horizontal="center" vertical="center"/>
    </xf>
    <xf numFmtId="49" fontId="17" fillId="0" borderId="28" xfId="1" applyNumberFormat="1" applyFont="1" applyBorder="1" applyAlignment="1"/>
    <xf numFmtId="0" fontId="18" fillId="0" borderId="105" xfId="3" applyFont="1" applyBorder="1" applyAlignment="1" applyProtection="1">
      <alignment horizontal="center" vertical="center"/>
      <protection locked="0"/>
    </xf>
    <xf numFmtId="0" fontId="18" fillId="0" borderId="82" xfId="3" applyFont="1" applyBorder="1" applyAlignment="1" applyProtection="1">
      <alignment horizontal="center" vertical="center"/>
      <protection locked="0"/>
    </xf>
    <xf numFmtId="49" fontId="17" fillId="0" borderId="82" xfId="1" applyNumberFormat="1" applyFont="1" applyBorder="1">
      <alignment vertical="center"/>
    </xf>
    <xf numFmtId="49" fontId="17" fillId="0" borderId="83" xfId="1" applyNumberFormat="1" applyFont="1" applyBorder="1" applyAlignment="1">
      <alignment horizontal="left" vertical="center" shrinkToFit="1"/>
    </xf>
    <xf numFmtId="0" fontId="18" fillId="0" borderId="21" xfId="3" applyFont="1" applyBorder="1" applyAlignment="1" applyProtection="1">
      <alignment horizontal="center" vertical="center"/>
      <protection locked="0"/>
    </xf>
    <xf numFmtId="49" fontId="7" fillId="0" borderId="0" xfId="1" applyNumberFormat="1" applyFont="1" applyAlignment="1">
      <alignment horizontal="center" vertical="center" shrinkToFit="1"/>
    </xf>
    <xf numFmtId="49" fontId="7" fillId="0" borderId="0" xfId="1" applyNumberFormat="1" applyFont="1">
      <alignment vertical="center"/>
    </xf>
    <xf numFmtId="49" fontId="6" fillId="0" borderId="0" xfId="1" applyNumberFormat="1" applyFont="1">
      <alignment vertical="center"/>
    </xf>
    <xf numFmtId="49" fontId="6" fillId="0" borderId="0" xfId="1" applyNumberFormat="1" applyFont="1" applyAlignment="1">
      <alignment horizontal="left" vertical="center" shrinkToFit="1"/>
    </xf>
    <xf numFmtId="49" fontId="6" fillId="0" borderId="19" xfId="1" applyNumberFormat="1" applyFont="1" applyBorder="1" applyAlignment="1">
      <alignment horizontal="left" vertical="center" shrinkToFit="1"/>
    </xf>
    <xf numFmtId="49" fontId="18" fillId="0" borderId="24" xfId="1" applyNumberFormat="1" applyFont="1" applyBorder="1" applyAlignment="1">
      <alignment vertical="center" shrinkToFit="1"/>
    </xf>
    <xf numFmtId="49" fontId="18" fillId="0" borderId="7" xfId="1" applyNumberFormat="1" applyFont="1" applyBorder="1" applyAlignment="1" applyProtection="1">
      <alignment vertical="center" shrinkToFit="1"/>
    </xf>
    <xf numFmtId="0" fontId="18" fillId="0" borderId="9" xfId="1" applyFont="1" applyBorder="1" applyAlignment="1" applyProtection="1">
      <alignment horizontal="center" vertical="center" shrinkToFit="1"/>
      <protection locked="0"/>
    </xf>
    <xf numFmtId="0" fontId="18" fillId="0" borderId="7" xfId="1" applyFont="1" applyBorder="1" applyAlignment="1" applyProtection="1">
      <alignment horizontal="center" vertical="center" shrinkToFit="1"/>
      <protection locked="0"/>
    </xf>
    <xf numFmtId="49" fontId="4" fillId="3" borderId="24" xfId="1" applyNumberFormat="1" applyFont="1" applyFill="1" applyBorder="1" applyAlignment="1">
      <alignment horizontal="center" vertical="center" shrinkToFit="1"/>
    </xf>
    <xf numFmtId="49" fontId="4" fillId="3" borderId="25" xfId="1" applyNumberFormat="1" applyFont="1" applyFill="1" applyBorder="1" applyAlignment="1">
      <alignment horizontal="center" vertical="center" shrinkToFit="1"/>
    </xf>
    <xf numFmtId="0" fontId="7" fillId="0" borderId="26" xfId="1" applyFont="1" applyBorder="1" applyAlignment="1" applyProtection="1">
      <alignment horizontal="left" vertical="center" indent="1" shrinkToFit="1"/>
      <protection locked="0"/>
    </xf>
    <xf numFmtId="0" fontId="7" fillId="0" borderId="92" xfId="1" applyFont="1" applyBorder="1" applyAlignment="1" applyProtection="1">
      <alignment horizontal="left" vertical="center" indent="1" shrinkToFit="1"/>
      <protection locked="0"/>
    </xf>
    <xf numFmtId="49" fontId="4" fillId="3" borderId="21" xfId="1" applyNumberFormat="1" applyFont="1" applyFill="1" applyBorder="1" applyAlignment="1">
      <alignment horizontal="center" vertical="center" shrinkToFit="1"/>
    </xf>
    <xf numFmtId="49" fontId="4" fillId="3" borderId="22" xfId="1" applyNumberFormat="1" applyFont="1" applyFill="1" applyBorder="1" applyAlignment="1">
      <alignment horizontal="center" vertical="center" shrinkToFit="1"/>
    </xf>
    <xf numFmtId="0" fontId="18" fillId="0" borderId="21" xfId="1" applyFont="1" applyBorder="1" applyAlignment="1" applyProtection="1">
      <alignment horizontal="left" vertical="center" indent="1" shrinkToFit="1"/>
      <protection locked="0"/>
    </xf>
    <xf numFmtId="0" fontId="18" fillId="0" borderId="23" xfId="1" applyFont="1" applyBorder="1" applyAlignment="1" applyProtection="1">
      <alignment horizontal="left" vertical="center" indent="1" shrinkToFit="1"/>
      <protection locked="0"/>
    </xf>
    <xf numFmtId="0" fontId="6" fillId="2" borderId="99"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49" fontId="18" fillId="0" borderId="14" xfId="1" applyNumberFormat="1" applyFont="1" applyBorder="1" applyAlignment="1" applyProtection="1">
      <alignment horizontal="left" vertical="center" wrapText="1" indent="1"/>
      <protection locked="0"/>
    </xf>
    <xf numFmtId="49" fontId="18" fillId="0" borderId="12" xfId="1" applyNumberFormat="1" applyFont="1" applyBorder="1" applyAlignment="1" applyProtection="1">
      <alignment horizontal="left" vertical="center" wrapText="1" indent="1"/>
      <protection locked="0"/>
    </xf>
    <xf numFmtId="49" fontId="18" fillId="0" borderId="15" xfId="1" applyNumberFormat="1" applyFont="1" applyBorder="1" applyAlignment="1" applyProtection="1">
      <alignment horizontal="left" vertical="center" wrapText="1" indent="1"/>
      <protection locked="0"/>
    </xf>
    <xf numFmtId="49" fontId="18" fillId="0" borderId="18" xfId="1" applyNumberFormat="1" applyFont="1" applyBorder="1" applyAlignment="1" applyProtection="1">
      <alignment horizontal="left" vertical="center" wrapText="1" indent="1"/>
      <protection locked="0"/>
    </xf>
    <xf numFmtId="49" fontId="18" fillId="0" borderId="0" xfId="1" applyNumberFormat="1" applyFont="1" applyAlignment="1" applyProtection="1">
      <alignment horizontal="left" vertical="center" wrapText="1" indent="1"/>
      <protection locked="0"/>
    </xf>
    <xf numFmtId="49" fontId="18" fillId="0" borderId="19" xfId="1" applyNumberFormat="1" applyFont="1" applyBorder="1" applyAlignment="1" applyProtection="1">
      <alignment horizontal="left" vertical="center" wrapText="1" indent="1"/>
      <protection locked="0"/>
    </xf>
    <xf numFmtId="49" fontId="18" fillId="0" borderId="95" xfId="1" applyNumberFormat="1" applyFont="1" applyBorder="1" applyAlignment="1" applyProtection="1">
      <alignment horizontal="left" vertical="center" wrapText="1" indent="1"/>
      <protection locked="0"/>
    </xf>
    <xf numFmtId="49" fontId="18" fillId="0" borderId="31" xfId="1" applyNumberFormat="1" applyFont="1" applyBorder="1" applyAlignment="1" applyProtection="1">
      <alignment horizontal="left" vertical="center" wrapText="1" indent="1"/>
      <protection locked="0"/>
    </xf>
    <xf numFmtId="49" fontId="18" fillId="0" borderId="36" xfId="1" applyNumberFormat="1" applyFont="1" applyBorder="1" applyAlignment="1" applyProtection="1">
      <alignment horizontal="left" vertical="center" wrapText="1" indent="1"/>
      <protection locked="0"/>
    </xf>
    <xf numFmtId="49" fontId="4" fillId="3" borderId="7" xfId="1" applyNumberFormat="1" applyFont="1" applyFill="1" applyBorder="1" applyAlignment="1">
      <alignment horizontal="center" vertical="center" shrinkToFit="1"/>
    </xf>
    <xf numFmtId="49" fontId="4" fillId="3" borderId="8" xfId="1" applyNumberFormat="1" applyFont="1" applyFill="1" applyBorder="1" applyAlignment="1">
      <alignment horizontal="center" vertical="center" shrinkToFit="1"/>
    </xf>
    <xf numFmtId="49" fontId="18" fillId="0" borderId="7" xfId="1" applyNumberFormat="1" applyFont="1" applyBorder="1" applyAlignment="1" applyProtection="1">
      <alignment horizontal="left" vertical="center" indent="1" shrinkToFit="1"/>
      <protection locked="0"/>
    </xf>
    <xf numFmtId="49" fontId="4" fillId="3" borderId="9" xfId="1" applyNumberFormat="1" applyFont="1" applyFill="1" applyBorder="1" applyAlignment="1">
      <alignment horizontal="center" vertical="center"/>
    </xf>
    <xf numFmtId="49" fontId="4" fillId="3" borderId="7" xfId="1" applyNumberFormat="1" applyFont="1" applyFill="1" applyBorder="1" applyAlignment="1">
      <alignment horizontal="center" vertical="center"/>
    </xf>
    <xf numFmtId="49" fontId="4" fillId="3" borderId="8" xfId="1" applyNumberFormat="1" applyFont="1" applyFill="1" applyBorder="1" applyAlignment="1">
      <alignment horizontal="center" vertical="center"/>
    </xf>
    <xf numFmtId="49" fontId="18" fillId="0" borderId="9" xfId="1" applyNumberFormat="1" applyFont="1" applyBorder="1" applyAlignment="1" applyProtection="1">
      <alignment horizontal="center" vertical="center" shrinkToFit="1"/>
      <protection locked="0"/>
    </xf>
    <xf numFmtId="49" fontId="18" fillId="0" borderId="7" xfId="1" applyNumberFormat="1" applyFont="1" applyBorder="1" applyAlignment="1" applyProtection="1">
      <alignment horizontal="center" vertical="center" shrinkToFit="1"/>
      <protection locked="0"/>
    </xf>
    <xf numFmtId="49" fontId="4" fillId="3" borderId="27" xfId="1" applyNumberFormat="1" applyFont="1" applyFill="1" applyBorder="1" applyAlignment="1">
      <alignment horizontal="center" vertical="center" shrinkToFit="1"/>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8" fillId="0" borderId="27" xfId="1" applyNumberFormat="1" applyFont="1" applyBorder="1" applyAlignment="1" applyProtection="1">
      <alignment horizontal="center" vertical="center" shrinkToFit="1"/>
      <protection locked="0"/>
    </xf>
    <xf numFmtId="49" fontId="18" fillId="0" borderId="24" xfId="1" applyNumberFormat="1" applyFont="1" applyBorder="1" applyAlignment="1" applyProtection="1">
      <alignment horizontal="center" vertical="center" shrinkToFit="1"/>
      <protection locked="0"/>
    </xf>
    <xf numFmtId="49" fontId="14" fillId="0" borderId="7" xfId="1" applyNumberFormat="1" applyFont="1" applyBorder="1" applyAlignment="1">
      <alignment vertical="center" wrapText="1"/>
    </xf>
    <xf numFmtId="49" fontId="14" fillId="0" borderId="29" xfId="1" applyNumberFormat="1" applyFont="1" applyBorder="1" applyAlignment="1">
      <alignment vertical="center" wrapText="1"/>
    </xf>
    <xf numFmtId="0" fontId="23" fillId="4" borderId="33" xfId="1" applyFont="1" applyFill="1" applyBorder="1" applyAlignment="1">
      <alignment horizontal="left" vertical="center" indent="1" shrinkToFit="1"/>
    </xf>
    <xf numFmtId="0" fontId="28" fillId="4" borderId="35" xfId="0" applyFont="1" applyFill="1" applyBorder="1" applyAlignment="1">
      <alignment horizontal="left" vertical="center" indent="1" shrinkToFit="1"/>
    </xf>
    <xf numFmtId="0" fontId="28" fillId="4" borderId="96" xfId="0" applyFont="1" applyFill="1" applyBorder="1" applyAlignment="1">
      <alignment horizontal="left" vertical="center" indent="1" shrinkToFit="1"/>
    </xf>
    <xf numFmtId="0" fontId="12" fillId="2" borderId="11"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17"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49" fontId="4" fillId="2" borderId="12" xfId="1" applyNumberFormat="1" applyFont="1" applyFill="1" applyBorder="1" applyAlignment="1">
      <alignment horizontal="center" vertical="center" wrapText="1" shrinkToFit="1"/>
    </xf>
    <xf numFmtId="49" fontId="4" fillId="2" borderId="12" xfId="1" applyNumberFormat="1" applyFont="1" applyFill="1" applyBorder="1" applyAlignment="1">
      <alignment horizontal="center" vertical="center" shrinkToFit="1"/>
    </xf>
    <xf numFmtId="49" fontId="4" fillId="3" borderId="14" xfId="1" applyNumberFormat="1" applyFont="1" applyFill="1" applyBorder="1" applyAlignment="1">
      <alignment horizontal="center" vertical="center" shrinkToFit="1"/>
    </xf>
    <xf numFmtId="49" fontId="4" fillId="3" borderId="13" xfId="1" applyNumberFormat="1" applyFont="1" applyFill="1" applyBorder="1" applyAlignment="1">
      <alignment horizontal="center" vertical="center" shrinkToFit="1"/>
    </xf>
    <xf numFmtId="49" fontId="6" fillId="0" borderId="12" xfId="1" applyNumberFormat="1" applyFont="1" applyBorder="1" applyAlignment="1">
      <alignment horizontal="left" vertical="center" wrapText="1" indent="1"/>
    </xf>
    <xf numFmtId="49" fontId="6" fillId="0" borderId="97" xfId="1" applyNumberFormat="1" applyFont="1" applyBorder="1" applyAlignment="1">
      <alignment horizontal="left" vertical="center" wrapText="1" indent="1"/>
    </xf>
    <xf numFmtId="49" fontId="6" fillId="0" borderId="98" xfId="1" applyNumberFormat="1" applyFont="1" applyBorder="1" applyAlignment="1">
      <alignment horizontal="left" vertical="center" wrapText="1" indent="1"/>
    </xf>
    <xf numFmtId="49" fontId="6" fillId="0" borderId="12" xfId="1" applyNumberFormat="1" applyFont="1" applyBorder="1">
      <alignment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43" fillId="0" borderId="7" xfId="0" applyFont="1" applyBorder="1" applyAlignment="1" applyProtection="1">
      <alignment horizontal="left" vertical="center" wrapText="1" shrinkToFit="1"/>
      <protection locked="0"/>
    </xf>
    <xf numFmtId="0" fontId="43" fillId="0" borderId="7" xfId="0" applyFont="1" applyBorder="1" applyAlignment="1" applyProtection="1">
      <alignment horizontal="left" vertical="center" shrinkToFit="1"/>
      <protection locked="0"/>
    </xf>
    <xf numFmtId="0" fontId="43" fillId="0" borderId="29" xfId="0" applyFont="1" applyBorder="1" applyAlignment="1" applyProtection="1">
      <alignment horizontal="left" vertical="center" shrinkToFit="1"/>
      <protection locked="0"/>
    </xf>
    <xf numFmtId="0" fontId="23" fillId="4" borderId="9" xfId="1" applyFont="1" applyFill="1" applyBorder="1" applyAlignment="1">
      <alignment horizontal="left" vertical="center" indent="1" shrinkToFit="1"/>
    </xf>
    <xf numFmtId="0" fontId="23" fillId="4" borderId="7" xfId="1" applyFont="1" applyFill="1" applyBorder="1" applyAlignment="1">
      <alignment horizontal="left" vertical="center" indent="1" shrinkToFit="1"/>
    </xf>
    <xf numFmtId="0" fontId="23" fillId="4" borderId="29" xfId="1" applyFont="1" applyFill="1" applyBorder="1" applyAlignment="1">
      <alignment horizontal="left" vertical="center" indent="1" shrinkToFit="1"/>
    </xf>
    <xf numFmtId="49" fontId="4" fillId="2" borderId="94" xfId="1" applyNumberFormat="1" applyFont="1" applyFill="1" applyBorder="1" applyAlignment="1">
      <alignment vertical="center" shrinkToFit="1"/>
    </xf>
    <xf numFmtId="49" fontId="4" fillId="2" borderId="34" xfId="1" applyNumberFormat="1" applyFont="1" applyFill="1" applyBorder="1" applyAlignment="1">
      <alignment vertical="center" shrinkToFit="1"/>
    </xf>
    <xf numFmtId="49" fontId="6" fillId="0" borderId="35" xfId="1" applyNumberFormat="1" applyFont="1" applyBorder="1" applyAlignment="1">
      <alignment vertical="center" shrinkToFit="1"/>
    </xf>
    <xf numFmtId="49" fontId="17" fillId="0" borderId="35" xfId="1" applyNumberFormat="1" applyFont="1" applyBorder="1" applyAlignment="1">
      <alignment vertical="center" wrapText="1" shrinkToFit="1"/>
    </xf>
    <xf numFmtId="49" fontId="17" fillId="0" borderId="35" xfId="1" applyNumberFormat="1" applyFont="1" applyBorder="1" applyAlignment="1">
      <alignment vertical="center" shrinkToFit="1"/>
    </xf>
    <xf numFmtId="49" fontId="17" fillId="0" borderId="96" xfId="1" applyNumberFormat="1" applyFont="1" applyBorder="1" applyAlignment="1">
      <alignment vertical="center" shrinkToFit="1"/>
    </xf>
    <xf numFmtId="49" fontId="4" fillId="2" borderId="75" xfId="1" applyNumberFormat="1" applyFont="1" applyFill="1" applyBorder="1" applyAlignment="1">
      <alignment horizontal="center" vertical="center" wrapText="1"/>
    </xf>
    <xf numFmtId="49" fontId="4" fillId="2" borderId="0" xfId="1" applyNumberFormat="1" applyFont="1" applyFill="1" applyAlignment="1">
      <alignment horizontal="center" vertical="center" wrapText="1"/>
    </xf>
    <xf numFmtId="49" fontId="4" fillId="2" borderId="17" xfId="1" applyNumberFormat="1" applyFont="1" applyFill="1" applyBorder="1" applyAlignment="1">
      <alignment horizontal="center" vertical="center" wrapText="1"/>
    </xf>
    <xf numFmtId="49" fontId="4" fillId="3" borderId="18" xfId="1" applyNumberFormat="1" applyFont="1" applyFill="1" applyBorder="1" applyAlignment="1">
      <alignment horizontal="center" vertical="center" shrinkToFit="1"/>
    </xf>
    <xf numFmtId="49" fontId="4" fillId="3" borderId="17" xfId="1" applyNumberFormat="1" applyFont="1" applyFill="1" applyBorder="1" applyAlignment="1">
      <alignment horizontal="center" vertical="center" shrinkToFit="1"/>
    </xf>
    <xf numFmtId="49" fontId="4" fillId="3" borderId="20" xfId="1" applyNumberFormat="1" applyFont="1" applyFill="1" applyBorder="1" applyAlignment="1">
      <alignment horizontal="center" vertical="center" shrinkToFit="1"/>
    </xf>
    <xf numFmtId="49" fontId="17" fillId="0" borderId="0" xfId="1" applyNumberFormat="1" applyFont="1" applyAlignment="1">
      <alignment vertical="center" shrinkToFit="1"/>
    </xf>
    <xf numFmtId="49" fontId="17" fillId="0" borderId="21" xfId="1" applyNumberFormat="1" applyFont="1" applyBorder="1" applyAlignment="1">
      <alignment vertical="center" shrinkToFit="1"/>
    </xf>
    <xf numFmtId="49" fontId="7" fillId="0" borderId="24" xfId="1" applyNumberFormat="1" applyFont="1" applyBorder="1" applyAlignment="1" applyProtection="1">
      <alignment horizontal="center" vertical="center" shrinkToFit="1"/>
      <protection locked="0"/>
    </xf>
    <xf numFmtId="49" fontId="4" fillId="3" borderId="0" xfId="1" applyNumberFormat="1" applyFont="1" applyFill="1" applyAlignment="1">
      <alignment horizontal="center" vertical="center" shrinkToFit="1"/>
    </xf>
    <xf numFmtId="49" fontId="7" fillId="0" borderId="26" xfId="1" applyNumberFormat="1" applyFont="1" applyBorder="1" applyAlignment="1" applyProtection="1">
      <alignment horizontal="left" vertical="center" indent="1" shrinkToFit="1"/>
      <protection locked="0"/>
    </xf>
    <xf numFmtId="49" fontId="7" fillId="0" borderId="92" xfId="1" applyNumberFormat="1" applyFont="1" applyBorder="1" applyAlignment="1" applyProtection="1">
      <alignment horizontal="left" vertical="center" indent="1" shrinkToFit="1"/>
      <protection locked="0"/>
    </xf>
    <xf numFmtId="49" fontId="18" fillId="0" borderId="21" xfId="1" applyNumberFormat="1" applyFont="1" applyBorder="1" applyAlignment="1" applyProtection="1">
      <alignment horizontal="left" vertical="center" indent="1" shrinkToFit="1"/>
      <protection locked="0"/>
    </xf>
    <xf numFmtId="49" fontId="18" fillId="0" borderId="23" xfId="1" applyNumberFormat="1" applyFont="1" applyBorder="1" applyAlignment="1" applyProtection="1">
      <alignment horizontal="left" vertical="center" indent="1" shrinkToFit="1"/>
      <protection locked="0"/>
    </xf>
    <xf numFmtId="49" fontId="7" fillId="0" borderId="24" xfId="1" applyNumberFormat="1" applyFont="1" applyBorder="1" applyAlignment="1">
      <alignment vertical="center" shrinkToFit="1"/>
    </xf>
    <xf numFmtId="49" fontId="7" fillId="0" borderId="28" xfId="1" applyNumberFormat="1" applyFont="1" applyBorder="1" applyAlignment="1">
      <alignment vertical="center" shrinkToFit="1"/>
    </xf>
    <xf numFmtId="0" fontId="18" fillId="0" borderId="18" xfId="1" applyFont="1" applyBorder="1" applyAlignment="1" applyProtection="1">
      <alignment horizontal="left" vertical="center" indent="1" shrinkToFit="1"/>
      <protection locked="0"/>
    </xf>
    <xf numFmtId="0" fontId="18" fillId="0" borderId="0" xfId="1" applyFont="1" applyAlignment="1" applyProtection="1">
      <alignment horizontal="left" vertical="center" indent="1" shrinkToFit="1"/>
      <protection locked="0"/>
    </xf>
    <xf numFmtId="0" fontId="18" fillId="0" borderId="19" xfId="1" applyFont="1" applyBorder="1" applyAlignment="1" applyProtection="1">
      <alignment horizontal="left" vertical="center" indent="1" shrinkToFit="1"/>
      <protection locked="0"/>
    </xf>
    <xf numFmtId="49" fontId="17" fillId="0" borderId="69" xfId="1" applyNumberFormat="1" applyFont="1" applyBorder="1" applyAlignment="1">
      <alignment vertical="center" shrinkToFit="1"/>
    </xf>
    <xf numFmtId="49" fontId="17" fillId="0" borderId="72" xfId="1" applyNumberFormat="1" applyFont="1" applyBorder="1" applyAlignment="1">
      <alignment vertical="center" shrinkToFit="1"/>
    </xf>
    <xf numFmtId="49" fontId="17" fillId="0" borderId="24" xfId="1" applyNumberFormat="1" applyFont="1" applyBorder="1" applyAlignment="1">
      <alignment vertical="center" shrinkToFit="1"/>
    </xf>
    <xf numFmtId="49" fontId="17" fillId="0" borderId="21" xfId="1" applyNumberFormat="1" applyFont="1" applyBorder="1" applyAlignment="1">
      <alignment horizontal="left" vertical="center" shrinkToFit="1"/>
    </xf>
    <xf numFmtId="0" fontId="4" fillId="2" borderId="74" xfId="1" applyFont="1" applyFill="1" applyBorder="1" applyAlignment="1">
      <alignment horizontal="center" vertical="center" shrinkToFit="1"/>
    </xf>
    <xf numFmtId="0" fontId="4" fillId="2" borderId="25" xfId="1" applyFont="1" applyFill="1" applyBorder="1" applyAlignment="1">
      <alignment horizontal="center" vertical="center" shrinkToFit="1"/>
    </xf>
    <xf numFmtId="0" fontId="4" fillId="2" borderId="76" xfId="1" applyFont="1" applyFill="1" applyBorder="1" applyAlignment="1">
      <alignment horizontal="center" vertical="center" shrinkToFit="1"/>
    </xf>
    <xf numFmtId="0" fontId="4" fillId="2" borderId="17" xfId="1" applyFont="1" applyFill="1" applyBorder="1" applyAlignment="1">
      <alignment horizontal="center" vertical="center" shrinkToFit="1"/>
    </xf>
    <xf numFmtId="0" fontId="4" fillId="2" borderId="78" xfId="1" applyFont="1" applyFill="1" applyBorder="1" applyAlignment="1">
      <alignment horizontal="center" vertical="center" shrinkToFit="1"/>
    </xf>
    <xf numFmtId="0" fontId="4" fillId="2" borderId="22" xfId="1" applyFont="1" applyFill="1" applyBorder="1" applyAlignment="1">
      <alignment horizontal="center" vertical="center" shrinkToFit="1"/>
    </xf>
    <xf numFmtId="0" fontId="4" fillId="3" borderId="27" xfId="1" applyFont="1" applyFill="1" applyBorder="1" applyAlignment="1">
      <alignment horizontal="center" vertical="center" shrinkToFit="1"/>
    </xf>
    <xf numFmtId="0" fontId="4" fillId="3" borderId="25" xfId="1" applyFont="1" applyFill="1" applyBorder="1" applyAlignment="1">
      <alignment horizontal="center" vertical="center" shrinkToFit="1"/>
    </xf>
    <xf numFmtId="0" fontId="4" fillId="3" borderId="18" xfId="1" applyFont="1" applyFill="1" applyBorder="1" applyAlignment="1">
      <alignment horizontal="center" vertical="center" shrinkToFit="1"/>
    </xf>
    <xf numFmtId="0" fontId="4" fillId="3" borderId="17" xfId="1" applyFont="1" applyFill="1" applyBorder="1" applyAlignment="1">
      <alignment horizontal="center" vertical="center" shrinkToFit="1"/>
    </xf>
    <xf numFmtId="0" fontId="4" fillId="3" borderId="20" xfId="1" applyFont="1" applyFill="1" applyBorder="1" applyAlignment="1">
      <alignment horizontal="center" vertical="center" shrinkToFit="1"/>
    </xf>
    <xf numFmtId="0" fontId="4" fillId="3" borderId="22" xfId="1" applyFont="1" applyFill="1" applyBorder="1" applyAlignment="1">
      <alignment horizontal="center" vertical="center" shrinkToFit="1"/>
    </xf>
    <xf numFmtId="49" fontId="17" fillId="0" borderId="24" xfId="1" applyNumberFormat="1" applyFont="1" applyBorder="1">
      <alignment vertical="center"/>
    </xf>
    <xf numFmtId="49" fontId="17" fillId="0" borderId="79" xfId="1" applyNumberFormat="1" applyFont="1" applyBorder="1">
      <alignment vertical="center"/>
    </xf>
    <xf numFmtId="0" fontId="0" fillId="0" borderId="24" xfId="0" applyBorder="1" applyAlignment="1">
      <alignment vertical="center" shrinkToFit="1"/>
    </xf>
    <xf numFmtId="49" fontId="17" fillId="0" borderId="24" xfId="1" applyNumberFormat="1" applyFont="1" applyBorder="1" applyAlignment="1">
      <alignment horizontal="right" vertical="center" shrinkToFit="1"/>
    </xf>
    <xf numFmtId="49" fontId="17" fillId="0" borderId="90" xfId="1" applyNumberFormat="1" applyFont="1" applyBorder="1">
      <alignment vertical="center"/>
    </xf>
    <xf numFmtId="49" fontId="4" fillId="0" borderId="90" xfId="1" applyNumberFormat="1" applyFont="1" applyBorder="1" applyAlignment="1">
      <alignment vertical="center" shrinkToFit="1"/>
    </xf>
    <xf numFmtId="0" fontId="26" fillId="0" borderId="90" xfId="0" applyFont="1" applyBorder="1" applyAlignment="1">
      <alignment vertical="center" shrinkToFit="1"/>
    </xf>
    <xf numFmtId="0" fontId="26" fillId="0" borderId="91" xfId="0" applyFont="1" applyBorder="1" applyAlignment="1">
      <alignment vertical="center" shrinkToFit="1"/>
    </xf>
    <xf numFmtId="0" fontId="13" fillId="0" borderId="0" xfId="1" applyFont="1" applyAlignment="1">
      <alignment vertical="center" shrinkToFit="1"/>
    </xf>
    <xf numFmtId="49" fontId="4" fillId="3" borderId="9" xfId="1" applyNumberFormat="1" applyFont="1" applyFill="1" applyBorder="1" applyAlignment="1">
      <alignment horizontal="center" vertical="center" shrinkToFit="1"/>
    </xf>
    <xf numFmtId="0" fontId="18" fillId="0" borderId="18" xfId="1" applyFont="1" applyBorder="1">
      <alignment vertical="center"/>
    </xf>
    <xf numFmtId="0" fontId="0" fillId="0" borderId="0" xfId="0">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7" fillId="0" borderId="82" xfId="1" applyFont="1" applyBorder="1" applyAlignment="1">
      <alignment vertical="center" shrinkToFit="1"/>
    </xf>
    <xf numFmtId="0" fontId="4" fillId="0" borderId="82" xfId="1" applyFont="1" applyBorder="1" applyAlignment="1">
      <alignment vertical="center" shrinkToFit="1"/>
    </xf>
    <xf numFmtId="0" fontId="26" fillId="0" borderId="82" xfId="0" applyFont="1" applyBorder="1" applyAlignment="1">
      <alignment vertical="center" shrinkToFit="1"/>
    </xf>
    <xf numFmtId="0" fontId="26" fillId="0" borderId="83" xfId="0" applyFont="1" applyBorder="1" applyAlignment="1">
      <alignment vertical="center" shrinkToFit="1"/>
    </xf>
    <xf numFmtId="0" fontId="18" fillId="0" borderId="76" xfId="1" applyFont="1" applyBorder="1">
      <alignment vertical="center"/>
    </xf>
    <xf numFmtId="0" fontId="0" fillId="0" borderId="87" xfId="0" applyBorder="1">
      <alignment vertical="center"/>
    </xf>
    <xf numFmtId="0" fontId="4" fillId="0" borderId="0" xfId="1" applyFont="1" applyAlignment="1">
      <alignment vertical="center" shrinkToFit="1"/>
    </xf>
    <xf numFmtId="0" fontId="26" fillId="0" borderId="0" xfId="0" applyFont="1" applyAlignment="1">
      <alignment vertical="center" shrinkToFit="1"/>
    </xf>
    <xf numFmtId="0" fontId="26" fillId="0" borderId="19" xfId="0" applyFont="1" applyBorder="1" applyAlignment="1">
      <alignment vertical="center" shrinkToFit="1"/>
    </xf>
    <xf numFmtId="0" fontId="4" fillId="0" borderId="85" xfId="1" applyFont="1" applyBorder="1" applyAlignment="1">
      <alignment vertical="center" shrinkToFit="1"/>
    </xf>
    <xf numFmtId="0" fontId="27" fillId="0" borderId="85" xfId="0" applyFont="1" applyBorder="1" applyAlignment="1">
      <alignment vertical="center" shrinkToFit="1"/>
    </xf>
    <xf numFmtId="0" fontId="27" fillId="0" borderId="88" xfId="0" applyFont="1" applyBorder="1" applyAlignment="1">
      <alignment vertical="center" shrinkToFit="1"/>
    </xf>
    <xf numFmtId="49" fontId="18" fillId="0" borderId="18" xfId="1" applyNumberFormat="1" applyFont="1" applyBorder="1" applyAlignment="1" applyProtection="1">
      <alignment horizontal="left" vertical="center" indent="1"/>
      <protection locked="0"/>
    </xf>
    <xf numFmtId="49" fontId="18" fillId="0" borderId="0" xfId="1" applyNumberFormat="1" applyFont="1" applyAlignment="1" applyProtection="1">
      <alignment horizontal="left" vertical="center" indent="1"/>
      <protection locked="0"/>
    </xf>
    <xf numFmtId="49" fontId="18" fillId="0" borderId="19" xfId="1" applyNumberFormat="1" applyFont="1" applyBorder="1" applyAlignment="1" applyProtection="1">
      <alignment horizontal="left" vertical="center" indent="1"/>
      <protection locked="0"/>
    </xf>
    <xf numFmtId="49" fontId="18" fillId="0" borderId="21" xfId="1" applyNumberFormat="1" applyFont="1" applyBorder="1" applyAlignment="1" applyProtection="1">
      <alignment horizontal="left" vertical="center" indent="1"/>
      <protection locked="0"/>
    </xf>
    <xf numFmtId="49" fontId="18" fillId="0" borderId="23" xfId="1" applyNumberFormat="1" applyFont="1" applyBorder="1" applyAlignment="1" applyProtection="1">
      <alignment horizontal="left" vertical="center" indent="1"/>
      <protection locked="0"/>
    </xf>
    <xf numFmtId="49" fontId="4" fillId="2" borderId="69" xfId="1" applyNumberFormat="1" applyFont="1" applyFill="1" applyBorder="1" applyAlignment="1">
      <alignment horizontal="center" vertical="center" wrapText="1" shrinkToFit="1"/>
    </xf>
    <xf numFmtId="49" fontId="4" fillId="2" borderId="70" xfId="1" applyNumberFormat="1" applyFont="1" applyFill="1" applyBorder="1" applyAlignment="1">
      <alignment horizontal="center" vertical="center" wrapText="1" shrinkToFit="1"/>
    </xf>
    <xf numFmtId="49" fontId="4" fillId="3" borderId="71" xfId="1" applyNumberFormat="1" applyFont="1" applyFill="1" applyBorder="1" applyAlignment="1">
      <alignment horizontal="center" vertical="center" shrinkToFit="1"/>
    </xf>
    <xf numFmtId="49" fontId="4" fillId="3" borderId="70" xfId="1" applyNumberFormat="1" applyFont="1" applyFill="1" applyBorder="1" applyAlignment="1">
      <alignment horizontal="center" vertical="center" shrinkToFit="1"/>
    </xf>
    <xf numFmtId="49" fontId="6" fillId="0" borderId="71" xfId="1" applyNumberFormat="1" applyFont="1" applyBorder="1" applyAlignment="1">
      <alignment horizontal="left" vertical="center" indent="1" shrinkToFit="1"/>
    </xf>
    <xf numFmtId="49" fontId="6" fillId="0" borderId="69" xfId="1" applyNumberFormat="1" applyFont="1" applyBorder="1" applyAlignment="1">
      <alignment horizontal="left" vertical="center" indent="1" shrinkToFit="1"/>
    </xf>
    <xf numFmtId="49" fontId="6" fillId="0" borderId="72" xfId="1" applyNumberFormat="1" applyFont="1" applyBorder="1" applyAlignment="1">
      <alignment horizontal="left" vertical="center" indent="1" shrinkToFit="1"/>
    </xf>
    <xf numFmtId="49" fontId="17" fillId="2" borderId="73" xfId="1" applyNumberFormat="1" applyFont="1" applyFill="1" applyBorder="1" applyAlignment="1">
      <alignment horizontal="center" vertical="center" shrinkToFit="1"/>
    </xf>
    <xf numFmtId="49" fontId="17" fillId="2" borderId="75" xfId="1" applyNumberFormat="1" applyFont="1" applyFill="1" applyBorder="1" applyAlignment="1">
      <alignment horizontal="center" vertical="center" shrinkToFit="1"/>
    </xf>
    <xf numFmtId="49" fontId="17" fillId="2" borderId="77" xfId="1" applyNumberFormat="1" applyFont="1" applyFill="1" applyBorder="1" applyAlignment="1">
      <alignment horizontal="center" vertical="center" shrinkToFit="1"/>
    </xf>
    <xf numFmtId="0" fontId="4" fillId="2" borderId="74" xfId="1" applyFont="1" applyFill="1" applyBorder="1" applyAlignment="1">
      <alignment horizontal="center" vertical="center" wrapText="1" shrinkToFit="1"/>
    </xf>
    <xf numFmtId="0" fontId="4" fillId="2" borderId="25" xfId="1" applyFont="1" applyFill="1" applyBorder="1" applyAlignment="1">
      <alignment horizontal="center" vertical="center" wrapText="1" shrinkToFit="1"/>
    </xf>
    <xf numFmtId="0" fontId="4" fillId="2" borderId="76" xfId="1" applyFont="1" applyFill="1" applyBorder="1" applyAlignment="1">
      <alignment horizontal="center" vertical="center" wrapText="1" shrinkToFit="1"/>
    </xf>
    <xf numFmtId="0" fontId="4" fillId="2" borderId="17" xfId="1" applyFont="1" applyFill="1" applyBorder="1" applyAlignment="1">
      <alignment horizontal="center" vertical="center" wrapText="1" shrinkToFit="1"/>
    </xf>
    <xf numFmtId="0" fontId="4" fillId="2" borderId="78" xfId="1" applyFont="1" applyFill="1" applyBorder="1" applyAlignment="1">
      <alignment horizontal="center" vertical="center" wrapText="1" shrinkToFit="1"/>
    </xf>
    <xf numFmtId="0" fontId="4" fillId="2" borderId="22" xfId="1" applyFont="1" applyFill="1" applyBorder="1" applyAlignment="1">
      <alignment horizontal="center" vertical="center" wrapText="1" shrinkToFit="1"/>
    </xf>
    <xf numFmtId="0" fontId="17" fillId="0" borderId="0" xfId="1" applyFont="1" applyAlignment="1">
      <alignment vertical="center" shrinkToFit="1"/>
    </xf>
    <xf numFmtId="49" fontId="7" fillId="0" borderId="0" xfId="1" applyNumberFormat="1" applyFont="1" applyAlignment="1" applyProtection="1">
      <alignment horizontal="left" vertical="center" shrinkToFit="1"/>
      <protection locked="0"/>
    </xf>
    <xf numFmtId="49" fontId="17" fillId="0" borderId="24" xfId="1" applyNumberFormat="1" applyFont="1" applyBorder="1" applyAlignment="1">
      <alignment horizontal="left" vertical="center" shrinkToFit="1"/>
    </xf>
    <xf numFmtId="49" fontId="17" fillId="0" borderId="0" xfId="1" applyNumberFormat="1" applyFont="1" applyAlignment="1">
      <alignment horizontal="left" vertical="center" shrinkToFit="1"/>
    </xf>
    <xf numFmtId="49" fontId="4" fillId="0" borderId="0" xfId="1" applyNumberFormat="1" applyFont="1" applyAlignment="1">
      <alignment horizontal="left" vertical="center" shrinkToFit="1"/>
    </xf>
    <xf numFmtId="49" fontId="4" fillId="0" borderId="19" xfId="1" applyNumberFormat="1" applyFont="1" applyBorder="1" applyAlignment="1">
      <alignment horizontal="left" vertical="center" shrinkToFit="1"/>
    </xf>
    <xf numFmtId="49" fontId="4" fillId="0" borderId="21" xfId="1" applyNumberFormat="1" applyFont="1" applyBorder="1" applyAlignment="1">
      <alignment horizontal="left" vertical="center" shrinkToFit="1"/>
    </xf>
    <xf numFmtId="49" fontId="4" fillId="0" borderId="23" xfId="1" applyNumberFormat="1" applyFont="1" applyBorder="1" applyAlignment="1">
      <alignment horizontal="left" vertical="center" shrinkToFit="1"/>
    </xf>
    <xf numFmtId="49" fontId="4" fillId="0" borderId="0" xfId="1" applyNumberFormat="1" applyFont="1">
      <alignment vertical="center"/>
    </xf>
    <xf numFmtId="49" fontId="4" fillId="0" borderId="19" xfId="1" applyNumberFormat="1" applyFont="1" applyBorder="1">
      <alignment vertical="center"/>
    </xf>
    <xf numFmtId="49" fontId="18" fillId="0" borderId="0" xfId="1" applyNumberFormat="1" applyFont="1" applyAlignment="1" applyProtection="1">
      <alignment horizontal="center" vertical="center" shrinkToFit="1"/>
      <protection locked="0"/>
    </xf>
    <xf numFmtId="49" fontId="4" fillId="0" borderId="0" xfId="1" applyNumberFormat="1" applyFont="1" applyAlignment="1">
      <alignment vertical="center" shrinkToFit="1"/>
    </xf>
    <xf numFmtId="49" fontId="4" fillId="0" borderId="19" xfId="1" applyNumberFormat="1" applyFont="1" applyBorder="1" applyAlignment="1">
      <alignment vertical="center" shrinkToFit="1"/>
    </xf>
    <xf numFmtId="0" fontId="4" fillId="2" borderId="73" xfId="1" applyFont="1" applyFill="1" applyBorder="1" applyAlignment="1">
      <alignment horizontal="center" vertical="center"/>
    </xf>
    <xf numFmtId="0" fontId="4" fillId="2" borderId="75" xfId="1" applyFont="1" applyFill="1" applyBorder="1" applyAlignment="1">
      <alignment horizontal="center" vertical="center"/>
    </xf>
    <xf numFmtId="0" fontId="4" fillId="2" borderId="77" xfId="1" applyFont="1" applyFill="1" applyBorder="1" applyAlignment="1">
      <alignment horizontal="center" vertical="center"/>
    </xf>
    <xf numFmtId="0" fontId="13" fillId="3" borderId="44" xfId="1" applyFont="1" applyFill="1" applyBorder="1" applyAlignment="1">
      <alignment horizontal="center" vertical="center"/>
    </xf>
    <xf numFmtId="0" fontId="13" fillId="3" borderId="45" xfId="1" applyFont="1" applyFill="1" applyBorder="1" applyAlignment="1">
      <alignment horizontal="center" vertical="center"/>
    </xf>
    <xf numFmtId="0" fontId="13" fillId="3" borderId="46" xfId="1" applyFont="1" applyFill="1" applyBorder="1" applyAlignment="1">
      <alignment horizontal="center" vertical="center"/>
    </xf>
    <xf numFmtId="0" fontId="7" fillId="5" borderId="63" xfId="1" applyFont="1" applyFill="1" applyBorder="1" applyAlignment="1" applyProtection="1">
      <alignment horizontal="center" vertical="center"/>
      <protection locked="0"/>
    </xf>
    <xf numFmtId="0" fontId="7" fillId="5" borderId="64" xfId="1" applyFont="1" applyFill="1" applyBorder="1" applyAlignment="1" applyProtection="1">
      <alignment horizontal="center" vertical="center"/>
      <protection locked="0"/>
    </xf>
    <xf numFmtId="0" fontId="7" fillId="5" borderId="66" xfId="1" applyFont="1" applyFill="1" applyBorder="1" applyAlignment="1" applyProtection="1">
      <alignment horizontal="center" vertical="center"/>
      <protection locked="0"/>
    </xf>
    <xf numFmtId="0" fontId="7" fillId="5" borderId="67" xfId="1" applyFont="1" applyFill="1" applyBorder="1" applyAlignment="1" applyProtection="1">
      <alignment horizontal="center" vertical="center"/>
      <protection locked="0"/>
    </xf>
    <xf numFmtId="0" fontId="7" fillId="5" borderId="65" xfId="1" applyFont="1" applyFill="1" applyBorder="1" applyAlignment="1" applyProtection="1">
      <alignment horizontal="center" vertical="center"/>
      <protection locked="0"/>
    </xf>
    <xf numFmtId="0" fontId="7" fillId="5" borderId="68" xfId="1" applyFont="1" applyFill="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7" fillId="0" borderId="50" xfId="1" applyFont="1" applyBorder="1" applyAlignment="1" applyProtection="1">
      <alignment horizontal="center" vertical="center"/>
      <protection locked="0"/>
    </xf>
    <xf numFmtId="0" fontId="7" fillId="0" borderId="59" xfId="1" applyFont="1" applyBorder="1" applyAlignment="1" applyProtection="1">
      <alignment horizontal="center" vertical="center"/>
      <protection locked="0"/>
    </xf>
    <xf numFmtId="0" fontId="7" fillId="0" borderId="60" xfId="1" applyFont="1" applyBorder="1" applyAlignment="1" applyProtection="1">
      <alignment horizontal="center" vertical="center"/>
      <protection locked="0"/>
    </xf>
    <xf numFmtId="0" fontId="7" fillId="0" borderId="51" xfId="1" applyFont="1" applyBorder="1" applyAlignment="1" applyProtection="1">
      <alignment horizontal="center" vertical="center"/>
      <protection locked="0"/>
    </xf>
    <xf numFmtId="0" fontId="7" fillId="0" borderId="61" xfId="1" applyFont="1" applyBorder="1" applyAlignment="1" applyProtection="1">
      <alignment horizontal="center" vertical="center"/>
      <protection locked="0"/>
    </xf>
    <xf numFmtId="0" fontId="13" fillId="2" borderId="41" xfId="1" applyFont="1" applyFill="1" applyBorder="1" applyAlignment="1">
      <alignment horizontal="center" vertical="center"/>
    </xf>
    <xf numFmtId="0" fontId="13" fillId="2" borderId="42" xfId="1" applyFont="1" applyFill="1" applyBorder="1" applyAlignment="1">
      <alignment horizontal="center" vertical="center"/>
    </xf>
    <xf numFmtId="0" fontId="13" fillId="2" borderId="43" xfId="1" applyFont="1" applyFill="1" applyBorder="1" applyAlignment="1">
      <alignment horizontal="center" vertical="center"/>
    </xf>
    <xf numFmtId="0" fontId="7"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7"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7" fillId="0" borderId="0" xfId="1" applyFont="1">
      <alignment vertical="center"/>
    </xf>
    <xf numFmtId="0" fontId="0" fillId="0" borderId="48" xfId="0" applyBorder="1">
      <alignment vertical="center"/>
    </xf>
    <xf numFmtId="0" fontId="4"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6" fillId="0" borderId="47" xfId="1" applyFont="1" applyBorder="1">
      <alignment vertical="center"/>
    </xf>
    <xf numFmtId="0" fontId="0" fillId="0" borderId="56" xfId="0" applyBorder="1">
      <alignment vertical="center"/>
    </xf>
    <xf numFmtId="0" fontId="7" fillId="0" borderId="52" xfId="1" applyFont="1" applyBorder="1" applyAlignment="1" applyProtection="1">
      <alignment horizontal="center" vertical="center"/>
      <protection locked="0"/>
    </xf>
    <xf numFmtId="0" fontId="7" fillId="0" borderId="53" xfId="1" applyFont="1" applyBorder="1" applyAlignment="1" applyProtection="1">
      <alignment horizontal="center" vertical="center"/>
      <protection locked="0"/>
    </xf>
    <xf numFmtId="0" fontId="7" fillId="0" borderId="54"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55" xfId="1" applyFont="1" applyBorder="1" applyAlignment="1" applyProtection="1">
      <alignment horizontal="center" vertical="center"/>
      <protection locked="0"/>
    </xf>
    <xf numFmtId="0" fontId="7" fillId="0" borderId="56" xfId="1" applyFont="1" applyBorder="1" applyAlignment="1" applyProtection="1">
      <alignment horizontal="center" vertical="center"/>
      <protection locked="0"/>
    </xf>
    <xf numFmtId="0" fontId="7" fillId="0" borderId="57" xfId="1" applyFont="1" applyBorder="1" applyAlignment="1" applyProtection="1">
      <alignment horizontal="center" vertical="center"/>
      <protection locked="0"/>
    </xf>
    <xf numFmtId="0" fontId="7" fillId="0" borderId="62" xfId="1" applyFont="1" applyBorder="1" applyAlignment="1" applyProtection="1">
      <alignment horizontal="center" vertical="center"/>
      <protection locked="0"/>
    </xf>
    <xf numFmtId="0" fontId="6" fillId="0" borderId="0" xfId="1" applyFont="1">
      <alignment vertical="center"/>
    </xf>
    <xf numFmtId="0" fontId="24" fillId="0" borderId="0" xfId="0" applyFont="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24" fillId="0" borderId="58" xfId="0"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25"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22" xfId="1" applyFont="1" applyBorder="1" applyAlignment="1" applyProtection="1">
      <alignment horizontal="center" vertical="center"/>
      <protection locked="0"/>
    </xf>
    <xf numFmtId="49" fontId="18" fillId="0" borderId="27" xfId="1" applyNumberFormat="1" applyFont="1" applyBorder="1" applyAlignment="1" applyProtection="1">
      <alignment horizontal="center" vertical="top" wrapText="1"/>
      <protection locked="0"/>
    </xf>
    <xf numFmtId="49" fontId="18" fillId="0" borderId="24" xfId="1" applyNumberFormat="1" applyFont="1" applyBorder="1" applyAlignment="1" applyProtection="1">
      <alignment horizontal="center" vertical="top" wrapText="1"/>
      <protection locked="0"/>
    </xf>
    <xf numFmtId="49" fontId="18" fillId="0" borderId="25" xfId="1" applyNumberFormat="1" applyFont="1" applyBorder="1" applyAlignment="1" applyProtection="1">
      <alignment horizontal="center" vertical="top" wrapText="1"/>
      <protection locked="0"/>
    </xf>
    <xf numFmtId="49" fontId="18" fillId="0" borderId="18" xfId="1" applyNumberFormat="1" applyFont="1" applyBorder="1" applyAlignment="1" applyProtection="1">
      <alignment horizontal="center" vertical="top" wrapText="1"/>
      <protection locked="0"/>
    </xf>
    <xf numFmtId="49" fontId="18" fillId="0" borderId="0" xfId="1" applyNumberFormat="1" applyFont="1" applyAlignment="1" applyProtection="1">
      <alignment horizontal="center" vertical="top" wrapText="1"/>
      <protection locked="0"/>
    </xf>
    <xf numFmtId="49" fontId="18" fillId="0" borderId="17" xfId="1" applyNumberFormat="1" applyFont="1" applyBorder="1" applyAlignment="1" applyProtection="1">
      <alignment horizontal="center" vertical="top" wrapText="1"/>
      <protection locked="0"/>
    </xf>
    <xf numFmtId="49" fontId="18" fillId="0" borderId="20" xfId="1" applyNumberFormat="1" applyFont="1" applyBorder="1" applyAlignment="1" applyProtection="1">
      <alignment horizontal="center" vertical="top" wrapText="1"/>
      <protection locked="0"/>
    </xf>
    <xf numFmtId="49" fontId="18" fillId="0" borderId="21" xfId="1" applyNumberFormat="1" applyFont="1" applyBorder="1" applyAlignment="1" applyProtection="1">
      <alignment horizontal="center" vertical="top" wrapText="1"/>
      <protection locked="0"/>
    </xf>
    <xf numFmtId="49" fontId="18" fillId="0" borderId="22" xfId="1" applyNumberFormat="1" applyFont="1" applyBorder="1" applyAlignment="1" applyProtection="1">
      <alignment horizontal="center" vertical="top" wrapText="1"/>
      <protection locked="0"/>
    </xf>
    <xf numFmtId="0" fontId="13" fillId="2" borderId="38"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40" xfId="1" applyFont="1" applyFill="1" applyBorder="1" applyAlignment="1">
      <alignment horizontal="center" vertical="center"/>
    </xf>
    <xf numFmtId="0" fontId="4" fillId="3" borderId="38" xfId="1" applyFont="1" applyFill="1" applyBorder="1" applyAlignment="1">
      <alignment horizontal="center" vertical="center"/>
    </xf>
    <xf numFmtId="0" fontId="4" fillId="3" borderId="39" xfId="1" applyFont="1" applyFill="1" applyBorder="1" applyAlignment="1">
      <alignment horizontal="center" vertical="center"/>
    </xf>
    <xf numFmtId="0" fontId="4" fillId="3" borderId="40"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8" xfId="1" applyFont="1" applyFill="1" applyBorder="1" applyAlignment="1">
      <alignment horizontal="center" vertical="center"/>
    </xf>
    <xf numFmtId="0" fontId="18" fillId="0" borderId="8" xfId="1" applyFont="1" applyBorder="1" applyAlignment="1" applyProtection="1">
      <alignment horizontal="center" vertical="center" shrinkToFit="1"/>
      <protection locked="0"/>
    </xf>
    <xf numFmtId="49" fontId="18" fillId="0" borderId="9" xfId="1" applyNumberFormat="1" applyFont="1" applyBorder="1" applyAlignment="1" applyProtection="1">
      <alignment horizontal="center" vertical="center"/>
      <protection locked="0"/>
    </xf>
    <xf numFmtId="49" fontId="18" fillId="0" borderId="7" xfId="1" applyNumberFormat="1" applyFont="1" applyBorder="1" applyAlignment="1" applyProtection="1">
      <alignment horizontal="center" vertical="center"/>
      <protection locked="0"/>
    </xf>
    <xf numFmtId="49" fontId="18" fillId="0" borderId="8" xfId="1" applyNumberFormat="1" applyFont="1" applyBorder="1" applyAlignment="1" applyProtection="1">
      <alignment horizontal="center" vertical="center"/>
      <protection locked="0"/>
    </xf>
    <xf numFmtId="0" fontId="18" fillId="0" borderId="9" xfId="1" applyFont="1" applyBorder="1" applyAlignment="1" applyProtection="1">
      <alignment horizontal="center" vertical="center"/>
      <protection locked="0"/>
    </xf>
    <xf numFmtId="0" fontId="18" fillId="0" borderId="7" xfId="1" applyFont="1" applyBorder="1" applyAlignment="1" applyProtection="1">
      <alignment horizontal="center" vertical="center"/>
      <protection locked="0"/>
    </xf>
    <xf numFmtId="0" fontId="18" fillId="0" borderId="8" xfId="1" applyFont="1" applyBorder="1" applyAlignment="1" applyProtection="1">
      <alignment horizontal="center" vertical="center"/>
      <protection locked="0"/>
    </xf>
    <xf numFmtId="49" fontId="4" fillId="2" borderId="31" xfId="1" applyNumberFormat="1" applyFont="1" applyFill="1" applyBorder="1" applyAlignment="1">
      <alignment horizontal="center" vertical="center" wrapText="1" shrinkToFit="1"/>
    </xf>
    <xf numFmtId="49" fontId="4" fillId="2" borderId="31" xfId="1" applyNumberFormat="1" applyFont="1" applyFill="1" applyBorder="1" applyAlignment="1">
      <alignment horizontal="center" vertical="center" shrinkToFit="1"/>
    </xf>
    <xf numFmtId="49" fontId="4" fillId="2" borderId="32" xfId="1" applyNumberFormat="1" applyFont="1" applyFill="1" applyBorder="1" applyAlignment="1">
      <alignment horizontal="center" vertical="center" shrinkToFit="1"/>
    </xf>
    <xf numFmtId="49" fontId="4" fillId="3" borderId="33" xfId="1" applyNumberFormat="1" applyFont="1" applyFill="1" applyBorder="1" applyAlignment="1">
      <alignment horizontal="center" vertical="center" shrinkToFit="1"/>
    </xf>
    <xf numFmtId="49" fontId="4" fillId="3" borderId="34" xfId="1" applyNumberFormat="1" applyFont="1" applyFill="1" applyBorder="1" applyAlignment="1">
      <alignment horizontal="center" vertical="center" shrinkToFit="1"/>
    </xf>
    <xf numFmtId="49" fontId="6" fillId="0" borderId="31" xfId="1" applyNumberFormat="1" applyFont="1" applyBorder="1" applyAlignment="1">
      <alignment horizontal="left" vertical="center" wrapText="1" indent="1"/>
    </xf>
    <xf numFmtId="49" fontId="6" fillId="0" borderId="31" xfId="1" applyNumberFormat="1" applyFont="1" applyBorder="1">
      <alignment vertical="center"/>
    </xf>
    <xf numFmtId="0" fontId="18" fillId="0" borderId="9" xfId="1" applyFont="1" applyBorder="1" applyAlignment="1" applyProtection="1">
      <alignment horizontal="left" vertical="center" indent="1" shrinkToFit="1"/>
      <protection locked="0"/>
    </xf>
    <xf numFmtId="0" fontId="18" fillId="0" borderId="7" xfId="1" applyFont="1" applyBorder="1" applyAlignment="1" applyProtection="1">
      <alignment horizontal="left" vertical="center" indent="1" shrinkToFit="1"/>
      <protection locked="0"/>
    </xf>
    <xf numFmtId="49" fontId="18" fillId="0" borderId="9" xfId="1" applyNumberFormat="1" applyFont="1" applyBorder="1" applyAlignment="1" applyProtection="1">
      <alignment horizontal="left" vertical="center" indent="1" shrinkToFit="1"/>
      <protection locked="0"/>
    </xf>
    <xf numFmtId="49" fontId="18" fillId="0" borderId="8" xfId="1" applyNumberFormat="1" applyFont="1" applyBorder="1" applyAlignment="1" applyProtection="1">
      <alignment horizontal="left" vertical="center" indent="1" shrinkToFit="1"/>
      <protection locked="0"/>
    </xf>
    <xf numFmtId="0" fontId="0" fillId="0" borderId="21" xfId="0" applyBorder="1" applyAlignment="1">
      <alignment horizontal="center" vertical="center" shrinkToFit="1"/>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17" fillId="2" borderId="2" xfId="1" applyFont="1" applyFill="1" applyBorder="1" applyAlignment="1">
      <alignment vertical="center" shrinkToFit="1"/>
    </xf>
    <xf numFmtId="0" fontId="17" fillId="2" borderId="3" xfId="1" applyFont="1" applyFill="1" applyBorder="1" applyAlignment="1">
      <alignment vertical="center" shrinkToFit="1"/>
    </xf>
    <xf numFmtId="49" fontId="15" fillId="0" borderId="4" xfId="1" applyNumberFormat="1" applyFont="1" applyBorder="1" applyAlignment="1" applyProtection="1">
      <alignment horizontal="left" vertical="center" indent="1" shrinkToFit="1"/>
      <protection locked="0"/>
    </xf>
    <xf numFmtId="49" fontId="15" fillId="0" borderId="2" xfId="1" applyNumberFormat="1" applyFont="1" applyBorder="1" applyAlignment="1" applyProtection="1">
      <alignment horizontal="left" vertical="center" indent="1" shrinkToFit="1"/>
      <protection locked="0"/>
    </xf>
    <xf numFmtId="49" fontId="15" fillId="0" borderId="5" xfId="1" applyNumberFormat="1" applyFont="1" applyBorder="1" applyAlignment="1" applyProtection="1">
      <alignment horizontal="left" vertical="center" indent="1" shrinkToFit="1"/>
      <protection locked="0"/>
    </xf>
    <xf numFmtId="0" fontId="17" fillId="2" borderId="101"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109" xfId="1" applyFont="1" applyFill="1" applyBorder="1" applyAlignment="1">
      <alignment horizontal="center" vertical="center" wrapText="1"/>
    </xf>
    <xf numFmtId="49" fontId="4" fillId="3" borderId="12" xfId="1" applyNumberFormat="1" applyFont="1" applyFill="1" applyBorder="1" applyAlignment="1">
      <alignment horizontal="center" vertical="center" shrinkToFit="1"/>
    </xf>
    <xf numFmtId="49" fontId="7" fillId="0" borderId="12" xfId="1" applyNumberFormat="1" applyFont="1" applyBorder="1" applyAlignment="1" applyProtection="1">
      <alignment horizontal="center" vertical="center" shrinkToFit="1"/>
      <protection locked="0"/>
    </xf>
    <xf numFmtId="49" fontId="7" fillId="0" borderId="12" xfId="1" applyNumberFormat="1" applyFont="1" applyBorder="1" applyAlignment="1">
      <alignment vertical="center" shrinkToFit="1"/>
    </xf>
    <xf numFmtId="49" fontId="7" fillId="0" borderId="15" xfId="1" applyNumberFormat="1" applyFont="1" applyBorder="1" applyAlignment="1">
      <alignment vertical="center" shrinkToFit="1"/>
    </xf>
    <xf numFmtId="0" fontId="18" fillId="0" borderId="20" xfId="1" applyFont="1" applyBorder="1" applyAlignment="1" applyProtection="1">
      <alignment horizontal="left" vertical="center" indent="1" shrinkToFit="1"/>
      <protection locked="0"/>
    </xf>
    <xf numFmtId="0" fontId="6" fillId="0" borderId="27" xfId="1" applyFont="1" applyBorder="1" applyAlignment="1" applyProtection="1">
      <alignment horizontal="center" vertical="top" wrapText="1"/>
      <protection locked="0"/>
    </xf>
    <xf numFmtId="0" fontId="6" fillId="0" borderId="24" xfId="1" applyFont="1" applyBorder="1" applyAlignment="1" applyProtection="1">
      <alignment horizontal="center" vertical="top" wrapText="1"/>
      <protection locked="0"/>
    </xf>
    <xf numFmtId="0" fontId="6" fillId="0" borderId="28" xfId="1" applyFont="1" applyBorder="1" applyAlignment="1" applyProtection="1">
      <alignment horizontal="center" vertical="top" wrapText="1"/>
      <protection locked="0"/>
    </xf>
    <xf numFmtId="0" fontId="6" fillId="0" borderId="18" xfId="1" applyFont="1" applyBorder="1" applyAlignment="1" applyProtection="1">
      <alignment horizontal="center" vertical="top" wrapText="1"/>
      <protection locked="0"/>
    </xf>
    <xf numFmtId="0" fontId="6" fillId="0" borderId="0" xfId="1" applyFont="1" applyAlignment="1" applyProtection="1">
      <alignment horizontal="center" vertical="top" wrapText="1"/>
      <protection locked="0"/>
    </xf>
    <xf numFmtId="0" fontId="6" fillId="0" borderId="19" xfId="1" applyFont="1" applyBorder="1" applyAlignment="1" applyProtection="1">
      <alignment horizontal="center" vertical="top" wrapText="1"/>
      <protection locked="0"/>
    </xf>
    <xf numFmtId="0" fontId="6" fillId="0" borderId="20" xfId="1" applyFont="1" applyBorder="1" applyAlignment="1" applyProtection="1">
      <alignment horizontal="center" vertical="top" wrapText="1"/>
      <protection locked="0"/>
    </xf>
    <xf numFmtId="0" fontId="6" fillId="0" borderId="21" xfId="1" applyFont="1" applyBorder="1" applyAlignment="1" applyProtection="1">
      <alignment horizontal="center" vertical="top" wrapText="1"/>
      <protection locked="0"/>
    </xf>
    <xf numFmtId="0" fontId="6" fillId="0" borderId="23" xfId="1" applyFont="1" applyBorder="1" applyAlignment="1" applyProtection="1">
      <alignment horizontal="center" vertical="top" wrapText="1"/>
      <protection locked="0"/>
    </xf>
    <xf numFmtId="49" fontId="4" fillId="3" borderId="27" xfId="1" applyNumberFormat="1" applyFont="1" applyFill="1" applyBorder="1" applyAlignment="1">
      <alignment horizontal="center" vertical="center"/>
    </xf>
    <xf numFmtId="49" fontId="4" fillId="3" borderId="24" xfId="1" applyNumberFormat="1" applyFont="1" applyFill="1" applyBorder="1" applyAlignment="1">
      <alignment horizontal="center" vertical="center"/>
    </xf>
    <xf numFmtId="49" fontId="4" fillId="3" borderId="25" xfId="1" applyNumberFormat="1" applyFont="1" applyFill="1" applyBorder="1" applyAlignment="1">
      <alignment horizontal="center" vertical="center"/>
    </xf>
    <xf numFmtId="0" fontId="9" fillId="0" borderId="0" xfId="1" applyFont="1" applyAlignment="1">
      <alignment horizontal="center" vertical="center"/>
    </xf>
    <xf numFmtId="176" fontId="15" fillId="0" borderId="4" xfId="1" applyNumberFormat="1" applyFont="1" applyBorder="1" applyAlignment="1" applyProtection="1">
      <alignment horizontal="left" vertical="center" indent="1" shrinkToFit="1"/>
      <protection locked="0"/>
    </xf>
    <xf numFmtId="176" fontId="15" fillId="0" borderId="2" xfId="1" applyNumberFormat="1" applyFont="1" applyBorder="1" applyAlignment="1" applyProtection="1">
      <alignment horizontal="left" vertical="center" indent="1" shrinkToFit="1"/>
      <protection locked="0"/>
    </xf>
    <xf numFmtId="176" fontId="15" fillId="0" borderId="5" xfId="1" applyNumberFormat="1" applyFont="1" applyBorder="1" applyAlignment="1" applyProtection="1">
      <alignment horizontal="left" vertical="center" indent="1" shrinkToFit="1"/>
      <protection locked="0"/>
    </xf>
    <xf numFmtId="0" fontId="17" fillId="2" borderId="7" xfId="1" applyFont="1" applyFill="1" applyBorder="1" applyAlignment="1">
      <alignment vertical="center" shrinkToFit="1"/>
    </xf>
    <xf numFmtId="0" fontId="17" fillId="2" borderId="8" xfId="1" applyFont="1" applyFill="1" applyBorder="1" applyAlignment="1">
      <alignment vertical="center" shrinkToFit="1"/>
    </xf>
    <xf numFmtId="0" fontId="15" fillId="0" borderId="9" xfId="1" applyFont="1" applyBorder="1" applyAlignment="1" applyProtection="1">
      <alignment horizontal="left" vertical="center" indent="1" shrinkToFit="1"/>
      <protection locked="0"/>
    </xf>
    <xf numFmtId="0" fontId="15" fillId="0" borderId="7" xfId="1" applyFont="1" applyBorder="1" applyAlignment="1" applyProtection="1">
      <alignment horizontal="left" vertical="center" indent="1" shrinkToFit="1"/>
      <protection locked="0"/>
    </xf>
    <xf numFmtId="0" fontId="15" fillId="0" borderId="8" xfId="1" applyFont="1" applyBorder="1" applyAlignment="1" applyProtection="1">
      <alignment horizontal="left" vertical="center" indent="1" shrinkToFit="1"/>
      <protection locked="0"/>
    </xf>
    <xf numFmtId="0" fontId="20" fillId="0" borderId="2" xfId="1" applyFont="1" applyBorder="1">
      <alignment vertical="center"/>
    </xf>
    <xf numFmtId="0" fontId="20" fillId="0" borderId="5" xfId="1" applyFont="1" applyBorder="1">
      <alignment vertical="center"/>
    </xf>
    <xf numFmtId="49" fontId="4" fillId="2" borderId="111" xfId="1" applyNumberFormat="1" applyFont="1" applyFill="1" applyBorder="1" applyAlignment="1">
      <alignment horizontal="center" vertical="center" wrapText="1"/>
    </xf>
    <xf numFmtId="49" fontId="4" fillId="2" borderId="112" xfId="1" applyNumberFormat="1" applyFont="1" applyFill="1" applyBorder="1" applyAlignment="1">
      <alignment horizontal="center" vertical="center" wrapText="1"/>
    </xf>
    <xf numFmtId="49" fontId="4" fillId="3" borderId="112" xfId="1" applyNumberFormat="1" applyFont="1" applyFill="1" applyBorder="1" applyAlignment="1">
      <alignment horizontal="center" vertical="center" shrinkToFit="1"/>
    </xf>
    <xf numFmtId="49" fontId="18" fillId="0" borderId="33" xfId="1" applyNumberFormat="1" applyFont="1" applyBorder="1" applyAlignment="1" applyProtection="1">
      <alignment horizontal="left" vertical="center" indent="1" shrinkToFit="1"/>
      <protection locked="0"/>
    </xf>
    <xf numFmtId="49" fontId="18" fillId="0" borderId="35" xfId="1" applyNumberFormat="1" applyFont="1" applyBorder="1" applyAlignment="1" applyProtection="1">
      <alignment horizontal="left" vertical="center" indent="1" shrinkToFit="1"/>
      <protection locked="0"/>
    </xf>
    <xf numFmtId="49" fontId="18" fillId="0" borderId="96" xfId="1" applyNumberFormat="1" applyFont="1" applyBorder="1" applyAlignment="1" applyProtection="1">
      <alignment horizontal="left" vertical="center" indent="1" shrinkToFit="1"/>
      <protection locked="0"/>
    </xf>
    <xf numFmtId="49" fontId="18" fillId="0" borderId="29" xfId="1" applyNumberFormat="1" applyFont="1" applyBorder="1" applyAlignment="1" applyProtection="1">
      <alignment horizontal="center" vertical="center" shrinkToFit="1"/>
      <protection locked="0"/>
    </xf>
    <xf numFmtId="0" fontId="6" fillId="4" borderId="9" xfId="1" applyFont="1" applyFill="1" applyBorder="1" applyAlignment="1">
      <alignment horizontal="left" vertical="center" indent="1" shrinkToFit="1"/>
    </xf>
    <xf numFmtId="0" fontId="6" fillId="4" borderId="7" xfId="1" applyFont="1" applyFill="1" applyBorder="1" applyAlignment="1">
      <alignment horizontal="left" vertical="center" indent="1" shrinkToFit="1"/>
    </xf>
    <xf numFmtId="0" fontId="6" fillId="4" borderId="29" xfId="1" applyFont="1" applyFill="1" applyBorder="1" applyAlignment="1">
      <alignment horizontal="left" vertical="center" indent="1" shrinkToFit="1"/>
    </xf>
    <xf numFmtId="49" fontId="7" fillId="0" borderId="108" xfId="1" applyNumberFormat="1" applyFont="1" applyBorder="1" applyAlignment="1" applyProtection="1">
      <alignment horizontal="left" vertical="center" indent="1" shrinkToFit="1"/>
      <protection locked="0"/>
    </xf>
    <xf numFmtId="49" fontId="4" fillId="2" borderId="80" xfId="1" applyNumberFormat="1" applyFont="1" applyFill="1" applyBorder="1" applyAlignment="1">
      <alignment horizontal="center" vertical="center" wrapText="1"/>
    </xf>
    <xf numFmtId="49" fontId="4" fillId="2" borderId="78" xfId="1" applyNumberFormat="1" applyFont="1" applyFill="1" applyBorder="1" applyAlignment="1">
      <alignment horizontal="center" vertical="center" wrapText="1"/>
    </xf>
    <xf numFmtId="49" fontId="4" fillId="2" borderId="22" xfId="1" applyNumberFormat="1" applyFont="1" applyFill="1" applyBorder="1" applyAlignment="1">
      <alignment horizontal="center" vertical="center" wrapText="1"/>
    </xf>
    <xf numFmtId="49" fontId="4" fillId="2" borderId="107" xfId="1" applyNumberFormat="1" applyFont="1" applyFill="1" applyBorder="1" applyAlignment="1">
      <alignment horizontal="center" vertical="center" wrapText="1"/>
    </xf>
    <xf numFmtId="49" fontId="4" fillId="2" borderId="8" xfId="1" applyNumberFormat="1" applyFont="1" applyFill="1" applyBorder="1" applyAlignment="1">
      <alignment horizontal="center" vertical="center" wrapText="1"/>
    </xf>
    <xf numFmtId="49" fontId="4" fillId="2" borderId="74" xfId="1" applyNumberFormat="1" applyFont="1" applyFill="1" applyBorder="1" applyAlignment="1">
      <alignment horizontal="center" vertical="center" wrapText="1"/>
    </xf>
    <xf numFmtId="49" fontId="4" fillId="2" borderId="25" xfId="1" applyNumberFormat="1" applyFont="1" applyFill="1" applyBorder="1" applyAlignment="1">
      <alignment horizontal="center" vertical="center" wrapText="1"/>
    </xf>
    <xf numFmtId="49" fontId="17" fillId="0" borderId="19" xfId="1" applyNumberFormat="1" applyFont="1" applyBorder="1" applyAlignment="1">
      <alignment vertical="center" shrinkToFit="1"/>
    </xf>
    <xf numFmtId="49" fontId="7" fillId="0" borderId="0" xfId="1" applyNumberFormat="1" applyFont="1" applyAlignment="1" applyProtection="1">
      <alignment horizontal="center" vertical="center" shrinkToFit="1"/>
      <protection locked="0"/>
    </xf>
    <xf numFmtId="0" fontId="4" fillId="2" borderId="79" xfId="1" applyFont="1" applyFill="1" applyBorder="1" applyAlignment="1">
      <alignment horizontal="center" vertical="center"/>
    </xf>
    <xf numFmtId="0" fontId="4" fillId="2" borderId="80" xfId="1" applyFont="1" applyFill="1" applyBorder="1" applyAlignment="1">
      <alignment horizontal="center" vertical="center"/>
    </xf>
    <xf numFmtId="0" fontId="4" fillId="2" borderId="104" xfId="1" applyFont="1" applyFill="1" applyBorder="1" applyAlignment="1">
      <alignment horizontal="center" vertical="center"/>
    </xf>
    <xf numFmtId="49" fontId="17" fillId="0" borderId="82" xfId="1" applyNumberFormat="1" applyFont="1" applyBorder="1">
      <alignment vertical="center"/>
    </xf>
    <xf numFmtId="49" fontId="17" fillId="0" borderId="106" xfId="1" applyNumberFormat="1" applyFont="1" applyBorder="1">
      <alignment vertical="center"/>
    </xf>
    <xf numFmtId="49" fontId="17" fillId="0" borderId="82" xfId="1" applyNumberFormat="1" applyFont="1" applyBorder="1" applyAlignment="1">
      <alignment vertical="center" shrinkToFit="1"/>
    </xf>
    <xf numFmtId="0" fontId="0" fillId="0" borderId="82" xfId="0" applyBorder="1" applyAlignment="1">
      <alignment vertical="center" shrinkToFit="1"/>
    </xf>
    <xf numFmtId="49" fontId="4" fillId="0" borderId="21" xfId="1" applyNumberFormat="1" applyFont="1" applyBorder="1" applyAlignment="1">
      <alignment vertical="center" shrinkToFit="1"/>
    </xf>
    <xf numFmtId="0" fontId="26" fillId="0" borderId="21" xfId="0" applyFont="1" applyBorder="1" applyAlignment="1">
      <alignment vertical="center" shrinkToFit="1"/>
    </xf>
    <xf numFmtId="0" fontId="26" fillId="0" borderId="23" xfId="0" applyFont="1" applyBorder="1" applyAlignment="1">
      <alignment vertical="center" shrinkToFit="1"/>
    </xf>
    <xf numFmtId="49" fontId="17" fillId="0" borderId="82" xfId="1" applyNumberFormat="1" applyFont="1" applyBorder="1" applyAlignment="1">
      <alignment horizontal="right" vertical="center" shrinkToFit="1"/>
    </xf>
    <xf numFmtId="49" fontId="18" fillId="0" borderId="82" xfId="1" applyNumberFormat="1" applyFont="1" applyBorder="1" applyAlignment="1" applyProtection="1">
      <alignment horizontal="center" vertical="center" shrinkToFit="1"/>
      <protection locked="0"/>
    </xf>
    <xf numFmtId="49" fontId="17" fillId="0" borderId="18" xfId="1" applyNumberFormat="1" applyFont="1" applyBorder="1" applyAlignment="1">
      <alignment horizontal="center" vertical="center"/>
    </xf>
    <xf numFmtId="49" fontId="4" fillId="0" borderId="82" xfId="1" applyNumberFormat="1" applyFont="1" applyBorder="1" applyAlignment="1">
      <alignment vertical="center" shrinkToFit="1"/>
    </xf>
    <xf numFmtId="0" fontId="17" fillId="0" borderId="76" xfId="1" applyFont="1" applyBorder="1">
      <alignment vertical="center"/>
    </xf>
    <xf numFmtId="0" fontId="7" fillId="0" borderId="27" xfId="0" applyFont="1" applyBorder="1">
      <alignment vertical="center"/>
    </xf>
    <xf numFmtId="0" fontId="7" fillId="0" borderId="24" xfId="0" applyFont="1" applyBorder="1">
      <alignment vertical="center"/>
    </xf>
    <xf numFmtId="0" fontId="7" fillId="0" borderId="25" xfId="0" applyFont="1" applyBorder="1">
      <alignment vertical="center"/>
    </xf>
    <xf numFmtId="0" fontId="17" fillId="0" borderId="20" xfId="0" applyFont="1" applyBorder="1">
      <alignment vertical="center"/>
    </xf>
    <xf numFmtId="0" fontId="17" fillId="0" borderId="21" xfId="0" applyFont="1" applyBorder="1">
      <alignment vertical="center"/>
    </xf>
    <xf numFmtId="0" fontId="17" fillId="0" borderId="22" xfId="0" applyFont="1" applyBorder="1">
      <alignment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0" xfId="0" applyFont="1" applyFill="1" applyBorder="1" applyAlignment="1">
      <alignment horizontal="center" vertical="center"/>
    </xf>
    <xf numFmtId="49" fontId="17" fillId="2" borderId="102" xfId="1" applyNumberFormat="1" applyFont="1" applyFill="1" applyBorder="1" applyAlignment="1">
      <alignment horizontal="center" vertical="center" shrinkToFit="1"/>
    </xf>
    <xf numFmtId="49" fontId="17" fillId="2" borderId="80" xfId="1" applyNumberFormat="1" applyFont="1" applyFill="1" applyBorder="1" applyAlignment="1">
      <alignment horizontal="center" vertical="center" shrinkToFit="1"/>
    </xf>
    <xf numFmtId="49" fontId="17" fillId="2" borderId="104" xfId="1" applyNumberFormat="1" applyFont="1" applyFill="1" applyBorder="1" applyAlignment="1">
      <alignment horizontal="center" vertical="center" shrinkToFit="1"/>
    </xf>
    <xf numFmtId="0" fontId="4" fillId="2" borderId="10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3" borderId="12" xfId="1" applyFont="1" applyFill="1" applyBorder="1" applyAlignment="1">
      <alignment horizontal="center" vertical="center" shrinkToFit="1"/>
    </xf>
    <xf numFmtId="0" fontId="4" fillId="3" borderId="13" xfId="1" applyFont="1" applyFill="1" applyBorder="1" applyAlignment="1">
      <alignment horizontal="center" vertical="center" shrinkToFit="1"/>
    </xf>
    <xf numFmtId="0" fontId="4" fillId="3" borderId="0" xfId="1" applyFont="1" applyFill="1" applyAlignment="1">
      <alignment horizontal="center" vertical="center" shrinkToFit="1"/>
    </xf>
    <xf numFmtId="0" fontId="4" fillId="3" borderId="21" xfId="1" applyFont="1" applyFill="1" applyBorder="1" applyAlignment="1">
      <alignment horizontal="center" vertical="center" shrinkToFit="1"/>
    </xf>
    <xf numFmtId="49" fontId="17" fillId="0" borderId="12" xfId="1" applyNumberFormat="1" applyFont="1" applyBorder="1" applyAlignment="1">
      <alignment vertical="center" shrinkToFit="1"/>
    </xf>
    <xf numFmtId="0" fontId="4" fillId="0" borderId="12" xfId="0" applyFont="1" applyBorder="1">
      <alignment vertical="center"/>
    </xf>
    <xf numFmtId="0" fontId="4" fillId="0" borderId="15" xfId="0" applyFont="1" applyBorder="1">
      <alignment vertical="center"/>
    </xf>
    <xf numFmtId="49" fontId="7" fillId="0" borderId="21" xfId="1" applyNumberFormat="1" applyFont="1" applyBorder="1" applyAlignment="1" applyProtection="1">
      <alignment horizontal="left" vertical="center" shrinkToFit="1"/>
      <protection locked="0"/>
    </xf>
    <xf numFmtId="0" fontId="9" fillId="0" borderId="0" xfId="1" applyNumberFormat="1" applyFont="1" applyFill="1" applyAlignment="1">
      <alignment horizontal="right" vertical="center" shrinkToFit="1"/>
    </xf>
    <xf numFmtId="0" fontId="9" fillId="0" borderId="0" xfId="1" applyNumberFormat="1" applyFont="1" applyFill="1" applyAlignment="1">
      <alignment horizontal="center" vertical="center" shrinkToFit="1"/>
    </xf>
    <xf numFmtId="0" fontId="9" fillId="0" borderId="0" xfId="1" applyNumberFormat="1" applyFont="1" applyFill="1" applyAlignment="1">
      <alignment vertical="center" shrinkToFit="1"/>
    </xf>
    <xf numFmtId="0" fontId="7" fillId="0" borderId="0" xfId="1" applyNumberFormat="1" applyFont="1" applyFill="1" applyAlignment="1">
      <alignment vertical="center"/>
    </xf>
    <xf numFmtId="0" fontId="32" fillId="2" borderId="99"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0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32" fillId="2" borderId="69" xfId="0" applyNumberFormat="1" applyFont="1" applyFill="1" applyBorder="1" applyAlignment="1">
      <alignment horizontal="center" vertical="center"/>
    </xf>
    <xf numFmtId="0" fontId="32" fillId="2" borderId="71" xfId="0" applyNumberFormat="1" applyFont="1" applyFill="1" applyBorder="1" applyAlignment="1">
      <alignment horizontal="center" vertical="center"/>
    </xf>
    <xf numFmtId="0" fontId="32" fillId="2" borderId="72" xfId="0" applyNumberFormat="1" applyFont="1" applyFill="1" applyBorder="1" applyAlignment="1">
      <alignment horizontal="center" vertical="center"/>
    </xf>
    <xf numFmtId="0" fontId="6" fillId="0" borderId="0" xfId="0" applyNumberFormat="1" applyFont="1" applyFill="1" applyBorder="1" applyAlignment="1">
      <alignment vertical="center" shrinkToFit="1"/>
    </xf>
    <xf numFmtId="0" fontId="33" fillId="0" borderId="113" xfId="0" applyNumberFormat="1" applyFont="1" applyBorder="1" applyAlignment="1">
      <alignment vertical="center" shrinkToFit="1"/>
    </xf>
    <xf numFmtId="0" fontId="6" fillId="0" borderId="113" xfId="0" applyNumberFormat="1" applyFont="1" applyBorder="1" applyAlignment="1">
      <alignment vertical="center" shrinkToFit="1"/>
    </xf>
    <xf numFmtId="0" fontId="33" fillId="0" borderId="108" xfId="0" applyNumberFormat="1" applyFont="1" applyFill="1" applyBorder="1" applyAlignment="1">
      <alignment horizontal="right" vertical="center"/>
    </xf>
    <xf numFmtId="0" fontId="0" fillId="0" borderId="26" xfId="0" applyBorder="1" applyAlignment="1">
      <alignment horizontal="right" vertical="center"/>
    </xf>
    <xf numFmtId="0" fontId="33" fillId="0" borderId="108" xfId="0" applyNumberFormat="1" applyFont="1" applyFill="1" applyBorder="1" applyAlignment="1">
      <alignment vertical="center"/>
    </xf>
    <xf numFmtId="0" fontId="0" fillId="0" borderId="26" xfId="0" applyBorder="1" applyAlignment="1">
      <alignment vertical="center"/>
    </xf>
    <xf numFmtId="0" fontId="0" fillId="0" borderId="92" xfId="0" applyBorder="1" applyAlignment="1">
      <alignment vertical="center"/>
    </xf>
    <xf numFmtId="0" fontId="33" fillId="0" borderId="0" xfId="0" applyNumberFormat="1" applyFont="1" applyBorder="1" applyAlignment="1">
      <alignment vertical="center" shrinkToFit="1"/>
    </xf>
    <xf numFmtId="0" fontId="33" fillId="0" borderId="116" xfId="0" applyNumberFormat="1" applyFont="1" applyBorder="1" applyAlignment="1">
      <alignment vertical="center"/>
    </xf>
    <xf numFmtId="0" fontId="0" fillId="0" borderId="116" xfId="0" applyBorder="1" applyAlignment="1">
      <alignment vertical="center"/>
    </xf>
    <xf numFmtId="0" fontId="0" fillId="0" borderId="117" xfId="0" applyBorder="1" applyAlignment="1">
      <alignment vertical="center"/>
    </xf>
    <xf numFmtId="0" fontId="33" fillId="2" borderId="99" xfId="0" applyNumberFormat="1" applyFont="1" applyFill="1" applyBorder="1" applyAlignment="1">
      <alignment horizontal="center" vertical="center" shrinkToFit="1"/>
    </xf>
    <xf numFmtId="0" fontId="33" fillId="2" borderId="100" xfId="0" applyNumberFormat="1" applyFont="1" applyFill="1" applyBorder="1" applyAlignment="1">
      <alignment horizontal="center" vertical="center" shrinkToFit="1"/>
    </xf>
    <xf numFmtId="0" fontId="32" fillId="2" borderId="14" xfId="0" applyNumberFormat="1" applyFont="1" applyFill="1"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32" fillId="3" borderId="33" xfId="0" applyNumberFormat="1" applyFont="1" applyFill="1" applyBorder="1" applyAlignment="1">
      <alignment horizontal="center" vertical="center" shrinkToFit="1"/>
    </xf>
    <xf numFmtId="0" fontId="32" fillId="3" borderId="35" xfId="0" applyNumberFormat="1" applyFont="1" applyFill="1" applyBorder="1" applyAlignment="1">
      <alignment horizontal="center" vertical="center" shrinkToFit="1"/>
    </xf>
    <xf numFmtId="0" fontId="32" fillId="3" borderId="34" xfId="0" applyNumberFormat="1" applyFont="1" applyFill="1" applyBorder="1" applyAlignment="1">
      <alignment horizontal="center" vertical="center" shrinkToFit="1"/>
    </xf>
    <xf numFmtId="177" fontId="34" fillId="0" borderId="9" xfId="0" applyNumberFormat="1" applyFont="1" applyBorder="1" applyAlignment="1">
      <alignment horizontal="left" vertical="center" indent="1" shrinkToFit="1"/>
    </xf>
    <xf numFmtId="177" fontId="34" fillId="0" borderId="7" xfId="0" applyNumberFormat="1" applyFont="1" applyBorder="1" applyAlignment="1">
      <alignment horizontal="left" vertical="center" indent="1" shrinkToFit="1"/>
    </xf>
    <xf numFmtId="177" fontId="34" fillId="0" borderId="8" xfId="0" applyNumberFormat="1" applyFont="1" applyBorder="1" applyAlignment="1">
      <alignment horizontal="left" vertical="center" indent="1" shrinkToFit="1"/>
    </xf>
    <xf numFmtId="0" fontId="4" fillId="4" borderId="33" xfId="0" applyNumberFormat="1" applyFont="1" applyFill="1" applyBorder="1" applyAlignment="1">
      <alignment vertical="center"/>
    </xf>
    <xf numFmtId="0" fontId="4" fillId="4" borderId="35" xfId="0" applyNumberFormat="1" applyFont="1" applyFill="1" applyBorder="1" applyAlignment="1">
      <alignment vertical="center"/>
    </xf>
    <xf numFmtId="0" fontId="4" fillId="4" borderId="96" xfId="0" applyNumberFormat="1" applyFont="1" applyFill="1" applyBorder="1" applyAlignment="1">
      <alignment vertical="center"/>
    </xf>
    <xf numFmtId="0" fontId="33" fillId="6" borderId="114" xfId="0" applyNumberFormat="1" applyFont="1" applyFill="1" applyBorder="1" applyAlignment="1">
      <alignment vertical="center"/>
    </xf>
    <xf numFmtId="0" fontId="0" fillId="0" borderId="113" xfId="0" applyBorder="1" applyAlignment="1">
      <alignment vertical="center"/>
    </xf>
    <xf numFmtId="0" fontId="0" fillId="0" borderId="125" xfId="0" applyBorder="1" applyAlignment="1">
      <alignment vertical="center"/>
    </xf>
    <xf numFmtId="0" fontId="33" fillId="0" borderId="114" xfId="0" applyNumberFormat="1" applyFont="1" applyFill="1" applyBorder="1" applyAlignment="1">
      <alignment vertical="center"/>
    </xf>
    <xf numFmtId="0" fontId="0" fillId="0" borderId="114" xfId="0" applyBorder="1" applyAlignment="1">
      <alignment horizontal="right" vertical="center"/>
    </xf>
    <xf numFmtId="0" fontId="0" fillId="0" borderId="113" xfId="0" applyBorder="1" applyAlignment="1">
      <alignment horizontal="right" vertical="center"/>
    </xf>
    <xf numFmtId="0" fontId="0" fillId="0" borderId="115" xfId="0" applyBorder="1" applyAlignment="1">
      <alignment vertical="center"/>
    </xf>
    <xf numFmtId="0" fontId="33" fillId="0" borderId="114" xfId="0" applyNumberFormat="1" applyFont="1" applyFill="1" applyBorder="1" applyAlignment="1">
      <alignment horizontal="right" vertical="center"/>
    </xf>
    <xf numFmtId="0" fontId="38" fillId="2" borderId="99" xfId="0" applyFont="1" applyFill="1" applyBorder="1" applyAlignment="1">
      <alignment vertical="center" wrapText="1"/>
    </xf>
    <xf numFmtId="0" fontId="0" fillId="0" borderId="126"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38" fillId="2" borderId="127" xfId="0" applyFont="1" applyFill="1" applyBorder="1" applyAlignment="1">
      <alignment vertical="center"/>
    </xf>
    <xf numFmtId="0" fontId="3" fillId="2" borderId="35" xfId="0" applyFont="1" applyFill="1" applyBorder="1" applyAlignment="1">
      <alignment vertical="center"/>
    </xf>
    <xf numFmtId="0" fontId="3" fillId="2" borderId="34" xfId="0" applyFont="1" applyFill="1" applyBorder="1" applyAlignment="1">
      <alignment vertical="center"/>
    </xf>
    <xf numFmtId="0" fontId="33" fillId="0" borderId="33" xfId="0" applyNumberFormat="1" applyFont="1" applyFill="1" applyBorder="1" applyAlignment="1">
      <alignment horizontal="center" vertical="center"/>
    </xf>
    <xf numFmtId="0" fontId="0" fillId="0" borderId="35" xfId="0" applyBorder="1" applyAlignment="1">
      <alignment horizontal="center" vertical="center"/>
    </xf>
    <xf numFmtId="0" fontId="0" fillId="0" borderId="96" xfId="0" applyBorder="1" applyAlignment="1">
      <alignment horizontal="center" vertical="center"/>
    </xf>
    <xf numFmtId="0" fontId="33" fillId="2" borderId="120" xfId="0" applyNumberFormat="1" applyFont="1" applyFill="1" applyBorder="1" applyAlignment="1">
      <alignment horizontal="center" vertical="center" shrinkToFit="1"/>
    </xf>
    <xf numFmtId="0" fontId="33" fillId="2" borderId="128" xfId="0" applyNumberFormat="1" applyFont="1" applyFill="1" applyBorder="1" applyAlignment="1">
      <alignment horizontal="center" vertical="center" shrinkToFit="1"/>
    </xf>
    <xf numFmtId="0" fontId="32" fillId="2" borderId="14" xfId="0" applyNumberFormat="1" applyFont="1" applyFill="1" applyBorder="1" applyAlignment="1">
      <alignment horizontal="center" vertical="center"/>
    </xf>
    <xf numFmtId="0" fontId="32" fillId="2" borderId="12" xfId="0" applyNumberFormat="1" applyFont="1" applyFill="1" applyBorder="1" applyAlignment="1">
      <alignment horizontal="center" vertical="center"/>
    </xf>
    <xf numFmtId="0" fontId="32" fillId="2" borderId="13" xfId="0" applyNumberFormat="1" applyFont="1" applyFill="1" applyBorder="1" applyAlignment="1">
      <alignment horizontal="center" vertical="center"/>
    </xf>
    <xf numFmtId="0" fontId="32" fillId="2" borderId="95" xfId="0" applyNumberFormat="1" applyFont="1" applyFill="1" applyBorder="1" applyAlignment="1">
      <alignment horizontal="center" vertical="center"/>
    </xf>
    <xf numFmtId="0" fontId="32" fillId="2" borderId="31" xfId="0" applyNumberFormat="1" applyFont="1" applyFill="1" applyBorder="1" applyAlignment="1">
      <alignment horizontal="center" vertical="center"/>
    </xf>
    <xf numFmtId="0" fontId="32" fillId="2" borderId="32" xfId="0" applyNumberFormat="1" applyFont="1" applyFill="1" applyBorder="1" applyAlignment="1">
      <alignment horizontal="center" vertical="center"/>
    </xf>
    <xf numFmtId="0" fontId="34" fillId="0" borderId="14" xfId="0" applyNumberFormat="1" applyFont="1" applyBorder="1" applyAlignment="1">
      <alignment horizontal="center" vertical="center"/>
    </xf>
    <xf numFmtId="0" fontId="0" fillId="0" borderId="95" xfId="0" applyBorder="1" applyAlignment="1">
      <alignment vertical="center"/>
    </xf>
    <xf numFmtId="0" fontId="0" fillId="0" borderId="31" xfId="0" applyBorder="1" applyAlignment="1">
      <alignment vertical="center"/>
    </xf>
    <xf numFmtId="0" fontId="32" fillId="0" borderId="12" xfId="0" applyNumberFormat="1" applyFont="1" applyFill="1" applyBorder="1" applyAlignment="1">
      <alignment vertical="center"/>
    </xf>
    <xf numFmtId="0" fontId="0" fillId="0" borderId="36" xfId="0" applyBorder="1" applyAlignment="1">
      <alignment vertical="center"/>
    </xf>
    <xf numFmtId="0" fontId="33" fillId="6" borderId="118" xfId="0" applyNumberFormat="1" applyFont="1" applyFill="1" applyBorder="1" applyAlignment="1">
      <alignment vertical="center"/>
    </xf>
    <xf numFmtId="0" fontId="33" fillId="0" borderId="118" xfId="0" applyNumberFormat="1" applyFont="1" applyFill="1" applyBorder="1" applyAlignment="1">
      <alignment vertical="center"/>
    </xf>
    <xf numFmtId="0" fontId="0" fillId="0" borderId="118" xfId="0" applyBorder="1" applyAlignment="1">
      <alignment horizontal="right" vertical="center"/>
    </xf>
    <xf numFmtId="0" fontId="0" fillId="0" borderId="116" xfId="0" applyBorder="1" applyAlignment="1">
      <alignment horizontal="right" vertical="center"/>
    </xf>
    <xf numFmtId="0" fontId="0" fillId="0" borderId="119" xfId="0" applyBorder="1" applyAlignment="1">
      <alignment vertical="center"/>
    </xf>
    <xf numFmtId="0" fontId="33" fillId="2" borderId="120" xfId="0" applyNumberFormat="1" applyFont="1" applyFill="1" applyBorder="1" applyAlignment="1">
      <alignment horizontal="center" vertical="center"/>
    </xf>
    <xf numFmtId="0" fontId="0" fillId="0" borderId="123" xfId="0" applyBorder="1" applyAlignment="1">
      <alignment horizontal="center" vertical="center"/>
    </xf>
    <xf numFmtId="0" fontId="17" fillId="2" borderId="12" xfId="0" applyNumberFormat="1" applyFont="1" applyFill="1" applyBorder="1" applyAlignment="1">
      <alignment horizontal="center" vertical="center" wrapText="1"/>
    </xf>
    <xf numFmtId="0" fontId="17" fillId="2" borderId="121" xfId="0" applyNumberFormat="1" applyFont="1" applyFill="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33" fillId="6" borderId="108" xfId="0" applyNumberFormat="1" applyFont="1" applyFill="1" applyBorder="1" applyAlignment="1">
      <alignment vertical="center"/>
    </xf>
    <xf numFmtId="0" fontId="0" fillId="0" borderId="124" xfId="0" applyBorder="1" applyAlignment="1">
      <alignment vertical="center"/>
    </xf>
    <xf numFmtId="49" fontId="7" fillId="0" borderId="42" xfId="1" applyNumberFormat="1" applyFont="1" applyFill="1" applyBorder="1" applyAlignment="1">
      <alignment horizontal="center" vertical="center" shrinkToFit="1"/>
    </xf>
    <xf numFmtId="0" fontId="18" fillId="0" borderId="47" xfId="1" applyFont="1" applyFill="1" applyBorder="1" applyAlignment="1">
      <alignment horizontal="left" vertical="center" indent="1" shrinkToFit="1"/>
    </xf>
    <xf numFmtId="0" fontId="18" fillId="0" borderId="0" xfId="1" applyFont="1" applyFill="1" applyBorder="1" applyAlignment="1">
      <alignment horizontal="left" vertical="center" indent="1" shrinkToFit="1"/>
    </xf>
    <xf numFmtId="0" fontId="18" fillId="0" borderId="135" xfId="1" applyFont="1" applyFill="1" applyBorder="1" applyAlignment="1">
      <alignment horizontal="left" vertical="center" indent="1" shrinkToFit="1"/>
    </xf>
    <xf numFmtId="0" fontId="18" fillId="0" borderId="56" xfId="1" applyFont="1" applyFill="1" applyBorder="1" applyAlignment="1">
      <alignment horizontal="left" vertical="center" indent="1" shrinkToFit="1"/>
    </xf>
    <xf numFmtId="0" fontId="18" fillId="0" borderId="57" xfId="1" applyFont="1" applyFill="1" applyBorder="1" applyAlignment="1">
      <alignment horizontal="left" vertical="center" indent="1" shrinkToFit="1"/>
    </xf>
    <xf numFmtId="0" fontId="18" fillId="0" borderId="137" xfId="1" applyFont="1" applyFill="1" applyBorder="1" applyAlignment="1">
      <alignment horizontal="left" vertical="center" indent="1" shrinkToFit="1"/>
    </xf>
    <xf numFmtId="0" fontId="4" fillId="3" borderId="38"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18" fillId="0" borderId="39" xfId="0" applyFont="1" applyBorder="1" applyAlignment="1">
      <alignment horizontal="left" vertical="center" indent="1" shrinkToFit="1"/>
    </xf>
    <xf numFmtId="0" fontId="18" fillId="0" borderId="138" xfId="0" applyFont="1" applyBorder="1" applyAlignment="1">
      <alignment horizontal="left" vertical="center" indent="1" shrinkToFit="1"/>
    </xf>
    <xf numFmtId="0" fontId="33" fillId="2" borderId="129" xfId="0" applyNumberFormat="1" applyFont="1" applyFill="1" applyBorder="1" applyAlignment="1">
      <alignment horizontal="center" vertical="center" shrinkToFit="1"/>
    </xf>
    <xf numFmtId="0" fontId="33" fillId="2" borderId="134" xfId="0" applyNumberFormat="1" applyFont="1" applyFill="1" applyBorder="1" applyAlignment="1">
      <alignment horizontal="center" vertical="center" shrinkToFit="1"/>
    </xf>
    <xf numFmtId="0" fontId="33" fillId="2" borderId="139" xfId="0" applyNumberFormat="1" applyFont="1" applyFill="1" applyBorder="1" applyAlignment="1">
      <alignment horizontal="center" vertical="center" shrinkToFit="1"/>
    </xf>
    <xf numFmtId="0" fontId="17" fillId="2" borderId="130" xfId="0" applyFont="1" applyFill="1" applyBorder="1" applyAlignment="1">
      <alignment horizontal="center" vertical="center" wrapText="1" shrinkToFit="1"/>
    </xf>
    <xf numFmtId="0" fontId="17" fillId="2" borderId="131" xfId="0" applyFont="1" applyFill="1" applyBorder="1" applyAlignment="1">
      <alignment horizontal="center" vertical="center" wrapText="1" shrinkToFit="1"/>
    </xf>
    <xf numFmtId="0" fontId="17" fillId="2" borderId="132" xfId="0" applyFont="1" applyFill="1" applyBorder="1" applyAlignment="1">
      <alignment horizontal="center" vertical="center" wrapText="1" shrinkToFit="1"/>
    </xf>
    <xf numFmtId="0" fontId="17" fillId="2" borderId="47"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48" xfId="0" applyFont="1" applyFill="1" applyBorder="1" applyAlignment="1">
      <alignment horizontal="center" vertical="center" wrapText="1" shrinkToFit="1"/>
    </xf>
    <xf numFmtId="0" fontId="17" fillId="2" borderId="140" xfId="0" applyFont="1" applyFill="1" applyBorder="1" applyAlignment="1">
      <alignment horizontal="center" vertical="center" wrapText="1" shrinkToFit="1"/>
    </xf>
    <xf numFmtId="0" fontId="17" fillId="2" borderId="141" xfId="0" applyFont="1" applyFill="1" applyBorder="1" applyAlignment="1">
      <alignment horizontal="center" vertical="center" wrapText="1" shrinkToFit="1"/>
    </xf>
    <xf numFmtId="0" fontId="17" fillId="2" borderId="142" xfId="0" applyFont="1" applyFill="1" applyBorder="1" applyAlignment="1">
      <alignment horizontal="center" vertical="center" wrapText="1" shrinkToFit="1"/>
    </xf>
    <xf numFmtId="0" fontId="6" fillId="0" borderId="131" xfId="0" applyFont="1" applyBorder="1" applyAlignment="1">
      <alignment vertical="center" shrinkToFit="1"/>
    </xf>
    <xf numFmtId="0" fontId="6" fillId="0" borderId="0" xfId="0" applyFont="1" applyBorder="1" applyAlignment="1">
      <alignment vertical="center" shrinkToFit="1"/>
    </xf>
    <xf numFmtId="49" fontId="4" fillId="3" borderId="41" xfId="1" applyNumberFormat="1" applyFont="1" applyFill="1" applyBorder="1" applyAlignment="1">
      <alignment horizontal="center" vertical="center" shrinkToFit="1"/>
    </xf>
    <xf numFmtId="49" fontId="4" fillId="3" borderId="42" xfId="1" applyNumberFormat="1" applyFont="1" applyFill="1" applyBorder="1" applyAlignment="1">
      <alignment horizontal="center" vertical="center" shrinkToFit="1"/>
    </xf>
    <xf numFmtId="49" fontId="4" fillId="3" borderId="43" xfId="1" applyNumberFormat="1" applyFont="1" applyFill="1" applyBorder="1" applyAlignment="1">
      <alignment horizontal="center" vertical="center" shrinkToFit="1"/>
    </xf>
    <xf numFmtId="49" fontId="4" fillId="3" borderId="47" xfId="1" applyNumberFormat="1" applyFont="1" applyFill="1" applyBorder="1" applyAlignment="1">
      <alignment horizontal="center" vertical="center" shrinkToFit="1"/>
    </xf>
    <xf numFmtId="49" fontId="4" fillId="3" borderId="0" xfId="1" applyNumberFormat="1" applyFont="1" applyFill="1" applyBorder="1" applyAlignment="1">
      <alignment horizontal="center" vertical="center" shrinkToFit="1"/>
    </xf>
    <xf numFmtId="49" fontId="4" fillId="3" borderId="48" xfId="1" applyNumberFormat="1" applyFont="1" applyFill="1" applyBorder="1" applyAlignment="1">
      <alignment horizontal="center" vertical="center" shrinkToFit="1"/>
    </xf>
    <xf numFmtId="49" fontId="4" fillId="3" borderId="56" xfId="1" applyNumberFormat="1" applyFont="1" applyFill="1" applyBorder="1" applyAlignment="1">
      <alignment horizontal="center" vertical="center" shrinkToFit="1"/>
    </xf>
    <xf numFmtId="49" fontId="4" fillId="3" borderId="57" xfId="1" applyNumberFormat="1" applyFont="1" applyFill="1" applyBorder="1" applyAlignment="1">
      <alignment horizontal="center" vertical="center" shrinkToFit="1"/>
    </xf>
    <xf numFmtId="49" fontId="4" fillId="3" borderId="58" xfId="1" applyNumberFormat="1" applyFont="1" applyFill="1" applyBorder="1" applyAlignment="1">
      <alignment horizontal="center" vertical="center" shrinkToFit="1"/>
    </xf>
    <xf numFmtId="49" fontId="18" fillId="0" borderId="39" xfId="0" applyNumberFormat="1" applyFont="1" applyBorder="1" applyAlignment="1">
      <alignment horizontal="left" vertical="center" indent="1" shrinkToFit="1"/>
    </xf>
    <xf numFmtId="49" fontId="18" fillId="0" borderId="138" xfId="0" applyNumberFormat="1" applyFont="1" applyBorder="1" applyAlignment="1">
      <alignment horizontal="left" vertical="center" indent="1" shrinkToFit="1"/>
    </xf>
    <xf numFmtId="0" fontId="4" fillId="3" borderId="143" xfId="0" applyFont="1" applyFill="1" applyBorder="1" applyAlignment="1">
      <alignment horizontal="center" vertical="center" shrinkToFit="1"/>
    </xf>
    <xf numFmtId="0" fontId="4" fillId="3" borderId="144" xfId="0" applyFont="1" applyFill="1" applyBorder="1" applyAlignment="1">
      <alignment horizontal="center" vertical="center" shrinkToFit="1"/>
    </xf>
    <xf numFmtId="0" fontId="4" fillId="3" borderId="145" xfId="0" applyFont="1" applyFill="1" applyBorder="1" applyAlignment="1">
      <alignment horizontal="center" vertical="center" shrinkToFit="1"/>
    </xf>
    <xf numFmtId="49" fontId="18" fillId="0" borderId="144" xfId="0" applyNumberFormat="1" applyFont="1" applyBorder="1" applyAlignment="1">
      <alignment horizontal="left" vertical="center" indent="1" shrinkToFit="1"/>
    </xf>
    <xf numFmtId="49" fontId="18" fillId="0" borderId="146" xfId="0" applyNumberFormat="1" applyFont="1" applyBorder="1" applyAlignment="1">
      <alignment horizontal="left" vertical="center" indent="1" shrinkToFit="1"/>
    </xf>
    <xf numFmtId="0" fontId="0" fillId="0" borderId="128" xfId="0" applyBorder="1" applyAlignment="1">
      <alignment vertical="center"/>
    </xf>
    <xf numFmtId="0" fontId="34" fillId="0" borderId="147" xfId="0" applyNumberFormat="1" applyFont="1" applyBorder="1" applyAlignment="1">
      <alignment horizontal="center" vertical="center"/>
    </xf>
    <xf numFmtId="0" fontId="0" fillId="0" borderId="148" xfId="0" applyBorder="1" applyAlignment="1">
      <alignment vertical="center"/>
    </xf>
    <xf numFmtId="0" fontId="33" fillId="0" borderId="14" xfId="0" applyFont="1" applyBorder="1" applyAlignment="1">
      <alignment vertical="center" wrapText="1"/>
    </xf>
    <xf numFmtId="0" fontId="0" fillId="0" borderId="12" xfId="0" applyBorder="1" applyAlignment="1">
      <alignment vertical="center" wrapText="1"/>
    </xf>
    <xf numFmtId="0" fontId="0" fillId="0" borderId="95" xfId="0" applyBorder="1" applyAlignment="1">
      <alignment vertical="center" wrapText="1"/>
    </xf>
    <xf numFmtId="0" fontId="0" fillId="0" borderId="31" xfId="0" applyBorder="1" applyAlignment="1">
      <alignment vertical="center" wrapText="1"/>
    </xf>
    <xf numFmtId="0" fontId="32" fillId="3" borderId="14"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95" xfId="0" applyFont="1" applyFill="1" applyBorder="1" applyAlignment="1">
      <alignment horizontal="center" vertical="center" wrapText="1"/>
    </xf>
    <xf numFmtId="0" fontId="32" fillId="3" borderId="32" xfId="0" applyFont="1" applyFill="1" applyBorder="1" applyAlignment="1">
      <alignment horizontal="center" vertical="center" wrapText="1"/>
    </xf>
    <xf numFmtId="0" fontId="33" fillId="0" borderId="14" xfId="0" applyFont="1" applyBorder="1" applyAlignment="1">
      <alignment vertical="center"/>
    </xf>
    <xf numFmtId="0" fontId="33" fillId="0" borderId="12" xfId="0" applyFont="1" applyBorder="1" applyAlignment="1">
      <alignment vertical="center"/>
    </xf>
    <xf numFmtId="0" fontId="33" fillId="0" borderId="95" xfId="0" applyFont="1" applyBorder="1" applyAlignment="1">
      <alignment vertical="center"/>
    </xf>
    <xf numFmtId="0" fontId="33" fillId="0" borderId="31" xfId="0" applyFont="1" applyBorder="1" applyAlignment="1">
      <alignment vertical="center"/>
    </xf>
    <xf numFmtId="0" fontId="33" fillId="0" borderId="12" xfId="0" applyFont="1" applyBorder="1" applyAlignment="1">
      <alignment horizontal="center" vertical="center"/>
    </xf>
    <xf numFmtId="0" fontId="33" fillId="0" borderId="15" xfId="0" applyFont="1" applyBorder="1" applyAlignment="1">
      <alignment horizontal="center" vertical="center"/>
    </xf>
    <xf numFmtId="0" fontId="33" fillId="0" borderId="31" xfId="0" applyFont="1" applyBorder="1" applyAlignment="1">
      <alignment horizontal="center" vertical="center"/>
    </xf>
    <xf numFmtId="0" fontId="33" fillId="0" borderId="36" xfId="0" applyFont="1" applyBorder="1" applyAlignment="1">
      <alignment horizontal="center" vertical="center"/>
    </xf>
    <xf numFmtId="0" fontId="6" fillId="2" borderId="149" xfId="0" applyFont="1" applyFill="1" applyBorder="1" applyAlignment="1">
      <alignment horizontal="center" vertical="center" shrinkToFit="1"/>
    </xf>
    <xf numFmtId="0" fontId="6" fillId="2" borderId="152" xfId="0" applyFont="1" applyFill="1" applyBorder="1" applyAlignment="1">
      <alignment horizontal="center" vertical="center" shrinkToFit="1"/>
    </xf>
    <xf numFmtId="0" fontId="6" fillId="2" borderId="168" xfId="0" applyFont="1" applyFill="1" applyBorder="1" applyAlignment="1">
      <alignment horizontal="center" vertical="center" shrinkToFit="1"/>
    </xf>
    <xf numFmtId="0" fontId="17" fillId="2" borderId="130" xfId="0" applyFont="1" applyFill="1" applyBorder="1" applyAlignment="1">
      <alignment horizontal="left" vertical="center" shrinkToFit="1"/>
    </xf>
    <xf numFmtId="0" fontId="17" fillId="2" borderId="131" xfId="0" applyFont="1" applyFill="1" applyBorder="1" applyAlignment="1">
      <alignment horizontal="left" vertical="center" shrinkToFit="1"/>
    </xf>
    <xf numFmtId="0" fontId="4" fillId="2" borderId="150" xfId="0" applyFont="1" applyFill="1" applyBorder="1" applyAlignment="1">
      <alignment vertical="center" shrinkToFit="1"/>
    </xf>
    <xf numFmtId="0" fontId="4" fillId="2" borderId="151" xfId="0" applyFont="1" applyFill="1" applyBorder="1" applyAlignment="1">
      <alignment vertical="center" shrinkToFit="1"/>
    </xf>
    <xf numFmtId="0" fontId="6" fillId="2" borderId="47" xfId="0" applyFont="1" applyFill="1" applyBorder="1" applyAlignment="1">
      <alignment horizontal="center" vertical="center" shrinkToFit="1"/>
    </xf>
    <xf numFmtId="0" fontId="17" fillId="2" borderId="41" xfId="0" applyFont="1" applyFill="1" applyBorder="1" applyAlignment="1">
      <alignment horizontal="center" vertical="center" wrapText="1"/>
    </xf>
    <xf numFmtId="0" fontId="0" fillId="2" borderId="42" xfId="0" applyFill="1" applyBorder="1" applyAlignment="1">
      <alignment horizontal="center" vertical="center"/>
    </xf>
    <xf numFmtId="0" fontId="0" fillId="2" borderId="47" xfId="0" applyFill="1" applyBorder="1" applyAlignment="1">
      <alignment horizontal="center" vertical="center"/>
    </xf>
    <xf numFmtId="0" fontId="0" fillId="2" borderId="0" xfId="0" applyFill="1" applyBorder="1" applyAlignment="1">
      <alignment horizontal="center" vertical="center"/>
    </xf>
    <xf numFmtId="0" fontId="0" fillId="2" borderId="140" xfId="0" applyFill="1" applyBorder="1" applyAlignment="1">
      <alignment horizontal="center" vertical="center"/>
    </xf>
    <xf numFmtId="0" fontId="0" fillId="2" borderId="141" xfId="0" applyFill="1" applyBorder="1" applyAlignment="1">
      <alignment horizontal="center" vertical="center"/>
    </xf>
    <xf numFmtId="49" fontId="6" fillId="0" borderId="42" xfId="0" applyNumberFormat="1" applyFont="1" applyBorder="1" applyAlignment="1">
      <alignment vertical="center" shrinkToFit="1"/>
    </xf>
    <xf numFmtId="49" fontId="6" fillId="0" borderId="42" xfId="0" applyNumberFormat="1" applyFont="1" applyBorder="1" applyAlignment="1">
      <alignment vertical="center"/>
    </xf>
    <xf numFmtId="0" fontId="0" fillId="0" borderId="42" xfId="0" applyFont="1" applyBorder="1" applyAlignment="1">
      <alignment vertical="center"/>
    </xf>
    <xf numFmtId="0" fontId="0" fillId="0" borderId="136" xfId="0" applyFont="1" applyBorder="1" applyAlignment="1">
      <alignment vertical="center"/>
    </xf>
    <xf numFmtId="49" fontId="6" fillId="0" borderId="57" xfId="0" applyNumberFormat="1" applyFont="1" applyBorder="1" applyAlignment="1">
      <alignment vertical="center" shrinkToFit="1"/>
    </xf>
    <xf numFmtId="49" fontId="6" fillId="0" borderId="57" xfId="0" applyNumberFormat="1" applyFont="1" applyBorder="1" applyAlignment="1">
      <alignment vertical="center"/>
    </xf>
    <xf numFmtId="49" fontId="6" fillId="0" borderId="137" xfId="0" applyNumberFormat="1" applyFont="1" applyBorder="1" applyAlignment="1">
      <alignment vertical="center"/>
    </xf>
    <xf numFmtId="0" fontId="4" fillId="3" borderId="154" xfId="0" applyFont="1" applyFill="1" applyBorder="1" applyAlignment="1">
      <alignment horizontal="center" vertical="center" shrinkToFit="1"/>
    </xf>
    <xf numFmtId="0" fontId="4" fillId="3" borderId="159" xfId="0" applyFont="1" applyFill="1" applyBorder="1" applyAlignment="1">
      <alignment horizontal="center" vertical="center" shrinkToFit="1"/>
    </xf>
    <xf numFmtId="49" fontId="4" fillId="3" borderId="155" xfId="0" applyNumberFormat="1" applyFont="1" applyFill="1" applyBorder="1" applyAlignment="1">
      <alignment horizontal="center" vertical="center" shrinkToFit="1"/>
    </xf>
    <xf numFmtId="49" fontId="4" fillId="3" borderId="156" xfId="0" applyNumberFormat="1" applyFont="1" applyFill="1" applyBorder="1" applyAlignment="1">
      <alignment horizontal="center" vertical="center" shrinkToFit="1"/>
    </xf>
    <xf numFmtId="49" fontId="4" fillId="3" borderId="157" xfId="0" applyNumberFormat="1" applyFont="1" applyFill="1" applyBorder="1" applyAlignment="1">
      <alignment horizontal="center" vertical="center" shrinkToFit="1"/>
    </xf>
    <xf numFmtId="49" fontId="4" fillId="3" borderId="155" xfId="0" applyNumberFormat="1" applyFont="1" applyFill="1"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49" fontId="4" fillId="3" borderId="41" xfId="0" applyNumberFormat="1" applyFont="1" applyFill="1" applyBorder="1" applyAlignment="1">
      <alignment horizontal="center" vertical="center" wrapText="1" shrinkToFit="1"/>
    </xf>
    <xf numFmtId="0" fontId="0" fillId="0" borderId="43" xfId="0" applyBorder="1" applyAlignment="1">
      <alignment horizontal="center" vertical="center" shrinkToFit="1"/>
    </xf>
    <xf numFmtId="0" fontId="0" fillId="0" borderId="56" xfId="0" applyBorder="1" applyAlignment="1">
      <alignment horizontal="center" vertical="center" shrinkToFit="1"/>
    </xf>
    <xf numFmtId="0" fontId="0" fillId="0" borderId="58" xfId="0" applyBorder="1" applyAlignment="1">
      <alignment horizontal="center" vertical="center" shrinkToFit="1"/>
    </xf>
    <xf numFmtId="0" fontId="0" fillId="0" borderId="158" xfId="0" applyBorder="1" applyAlignment="1">
      <alignment horizontal="center" vertical="center"/>
    </xf>
    <xf numFmtId="49" fontId="4" fillId="3" borderId="160" xfId="0" applyNumberFormat="1" applyFont="1" applyFill="1" applyBorder="1" applyAlignment="1">
      <alignment horizontal="center" vertical="center" shrinkToFit="1"/>
    </xf>
    <xf numFmtId="49" fontId="4" fillId="3" borderId="161" xfId="0" applyNumberFormat="1" applyFont="1" applyFill="1" applyBorder="1" applyAlignment="1">
      <alignment horizontal="center" vertical="center" shrinkToFit="1"/>
    </xf>
    <xf numFmtId="49" fontId="4" fillId="3" borderId="162" xfId="0" applyNumberFormat="1" applyFont="1" applyFill="1" applyBorder="1" applyAlignment="1">
      <alignment horizontal="center" vertical="center" shrinkToFit="1"/>
    </xf>
    <xf numFmtId="49" fontId="4" fillId="3" borderId="163" xfId="0" applyNumberFormat="1" applyFont="1" applyFill="1" applyBorder="1" applyAlignment="1">
      <alignment horizontal="center" vertical="center" shrinkToFit="1"/>
    </xf>
    <xf numFmtId="49" fontId="4" fillId="3" borderId="164" xfId="0" applyNumberFormat="1" applyFont="1" applyFill="1" applyBorder="1" applyAlignment="1">
      <alignment horizontal="center" vertical="center" shrinkToFit="1"/>
    </xf>
    <xf numFmtId="0" fontId="0" fillId="0" borderId="164" xfId="0" applyBorder="1" applyAlignment="1">
      <alignment horizontal="center" vertical="center" shrinkToFit="1"/>
    </xf>
    <xf numFmtId="0" fontId="0" fillId="0" borderId="161" xfId="0" applyBorder="1" applyAlignment="1">
      <alignment horizontal="center" vertical="center" shrinkToFit="1"/>
    </xf>
    <xf numFmtId="49" fontId="4" fillId="3" borderId="162" xfId="0" applyNumberFormat="1" applyFont="1" applyFill="1" applyBorder="1" applyAlignment="1">
      <alignment vertical="center" shrinkToFit="1"/>
    </xf>
    <xf numFmtId="0" fontId="0" fillId="0" borderId="164" xfId="0" applyBorder="1" applyAlignment="1">
      <alignment vertical="center" shrinkToFit="1"/>
    </xf>
    <xf numFmtId="49" fontId="4" fillId="3" borderId="162" xfId="0" applyNumberFormat="1" applyFont="1" applyFill="1" applyBorder="1" applyAlignment="1">
      <alignment horizontal="center" vertical="center" wrapText="1"/>
    </xf>
    <xf numFmtId="0" fontId="0" fillId="0" borderId="161" xfId="0" applyBorder="1" applyAlignment="1">
      <alignment horizontal="center" vertical="center" wrapText="1"/>
    </xf>
    <xf numFmtId="0" fontId="0" fillId="0" borderId="164" xfId="0" applyBorder="1" applyAlignment="1">
      <alignment horizontal="center" vertical="center" wrapText="1"/>
    </xf>
    <xf numFmtId="0" fontId="0" fillId="0" borderId="165" xfId="0" applyBorder="1" applyAlignment="1">
      <alignment horizontal="center" vertical="center" wrapText="1"/>
    </xf>
    <xf numFmtId="0" fontId="18" fillId="0" borderId="38" xfId="0" applyFont="1" applyBorder="1" applyAlignment="1">
      <alignment horizontal="center" vertical="center"/>
    </xf>
    <xf numFmtId="0" fontId="18" fillId="0" borderId="166" xfId="0" applyFont="1" applyBorder="1" applyAlignment="1">
      <alignment horizontal="center" vertical="center"/>
    </xf>
    <xf numFmtId="0" fontId="18" fillId="0" borderId="167" xfId="0" applyFont="1" applyBorder="1" applyAlignment="1">
      <alignment horizontal="center" vertical="center"/>
    </xf>
    <xf numFmtId="0" fontId="18" fillId="0" borderId="40" xfId="0" applyFont="1" applyBorder="1" applyAlignment="1">
      <alignment horizontal="center" vertical="center"/>
    </xf>
    <xf numFmtId="49" fontId="18" fillId="0" borderId="38" xfId="0" applyNumberFormat="1" applyFont="1" applyFill="1" applyBorder="1" applyAlignment="1">
      <alignment horizontal="center" vertical="center" shrinkToFit="1"/>
    </xf>
    <xf numFmtId="49" fontId="18" fillId="0" borderId="39" xfId="0" applyNumberFormat="1" applyFont="1" applyFill="1" applyBorder="1" applyAlignment="1">
      <alignment horizontal="center" vertical="center" shrinkToFit="1"/>
    </xf>
    <xf numFmtId="49" fontId="18" fillId="0" borderId="166" xfId="0" applyNumberFormat="1" applyFont="1" applyFill="1" applyBorder="1" applyAlignment="1">
      <alignment horizontal="center" vertical="center" shrinkToFit="1"/>
    </xf>
    <xf numFmtId="49" fontId="17" fillId="0" borderId="167" xfId="0" applyNumberFormat="1" applyFont="1" applyFill="1" applyBorder="1" applyAlignment="1">
      <alignment horizontal="center" vertical="center" shrinkToFit="1"/>
    </xf>
    <xf numFmtId="49" fontId="17" fillId="0" borderId="39" xfId="0" applyNumberFormat="1" applyFont="1" applyFill="1" applyBorder="1" applyAlignment="1">
      <alignment horizontal="center" vertical="center" shrinkToFit="1"/>
    </xf>
    <xf numFmtId="49" fontId="18" fillId="0" borderId="38" xfId="0" applyNumberFormat="1" applyFont="1" applyBorder="1" applyAlignment="1">
      <alignment horizontal="center" vertical="center" shrinkToFit="1"/>
    </xf>
    <xf numFmtId="49" fontId="18" fillId="0" borderId="40" xfId="0" applyNumberFormat="1" applyFont="1" applyBorder="1" applyAlignment="1">
      <alignment horizontal="center" vertical="center" shrinkToFit="1"/>
    </xf>
    <xf numFmtId="49" fontId="17" fillId="0" borderId="38" xfId="0" applyNumberFormat="1" applyFont="1" applyBorder="1" applyAlignment="1">
      <alignment horizontal="center" vertical="center" shrinkToFit="1"/>
    </xf>
    <xf numFmtId="49" fontId="17" fillId="0" borderId="39" xfId="0" applyNumberFormat="1" applyFont="1" applyBorder="1" applyAlignment="1">
      <alignment horizontal="center" vertical="center" shrinkToFit="1"/>
    </xf>
    <xf numFmtId="49" fontId="17" fillId="0" borderId="166" xfId="0" applyNumberFormat="1" applyFont="1" applyBorder="1" applyAlignment="1">
      <alignment horizontal="center" vertical="center" shrinkToFit="1"/>
    </xf>
    <xf numFmtId="49" fontId="17" fillId="0" borderId="167" xfId="0" applyNumberFormat="1" applyFont="1" applyBorder="1" applyAlignment="1">
      <alignment horizontal="center" vertical="center" shrinkToFit="1"/>
    </xf>
    <xf numFmtId="0" fontId="18" fillId="0" borderId="167"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138" xfId="0" applyFont="1" applyBorder="1" applyAlignment="1">
      <alignment horizontal="center" vertical="center" shrinkToFit="1"/>
    </xf>
    <xf numFmtId="49" fontId="17" fillId="0" borderId="38" xfId="0" applyNumberFormat="1" applyFont="1" applyFill="1" applyBorder="1" applyAlignment="1">
      <alignment horizontal="center" vertical="center" shrinkToFit="1"/>
    </xf>
    <xf numFmtId="49" fontId="17" fillId="0" borderId="166" xfId="0" applyNumberFormat="1" applyFont="1" applyFill="1" applyBorder="1" applyAlignment="1">
      <alignment horizontal="center" vertical="center" shrinkToFit="1"/>
    </xf>
    <xf numFmtId="0" fontId="18" fillId="0" borderId="143" xfId="0" applyFont="1" applyBorder="1" applyAlignment="1">
      <alignment horizontal="center" vertical="center"/>
    </xf>
    <xf numFmtId="0" fontId="18" fillId="0" borderId="170" xfId="0" applyFont="1" applyBorder="1" applyAlignment="1">
      <alignment horizontal="center" vertical="center"/>
    </xf>
    <xf numFmtId="0" fontId="18" fillId="0" borderId="171" xfId="0" applyFont="1" applyBorder="1" applyAlignment="1">
      <alignment horizontal="center" vertical="center"/>
    </xf>
    <xf numFmtId="0" fontId="18" fillId="0" borderId="145" xfId="0" applyFont="1" applyBorder="1" applyAlignment="1">
      <alignment horizontal="center" vertical="center"/>
    </xf>
    <xf numFmtId="49" fontId="17" fillId="0" borderId="143" xfId="0" applyNumberFormat="1" applyFont="1" applyFill="1" applyBorder="1" applyAlignment="1">
      <alignment horizontal="center" vertical="center" shrinkToFit="1"/>
    </xf>
    <xf numFmtId="49" fontId="17" fillId="0" borderId="144" xfId="0" applyNumberFormat="1" applyFont="1" applyFill="1" applyBorder="1" applyAlignment="1">
      <alignment horizontal="center" vertical="center" shrinkToFit="1"/>
    </xf>
    <xf numFmtId="49" fontId="17" fillId="0" borderId="170" xfId="0" applyNumberFormat="1" applyFont="1" applyFill="1" applyBorder="1" applyAlignment="1">
      <alignment horizontal="center" vertical="center" shrinkToFit="1"/>
    </xf>
    <xf numFmtId="49" fontId="18" fillId="0" borderId="143" xfId="0" applyNumberFormat="1" applyFont="1" applyBorder="1" applyAlignment="1">
      <alignment horizontal="center" vertical="center" shrinkToFit="1"/>
    </xf>
    <xf numFmtId="49" fontId="18" fillId="0" borderId="145" xfId="0" applyNumberFormat="1" applyFont="1" applyBorder="1" applyAlignment="1">
      <alignment horizontal="center" vertical="center" shrinkToFit="1"/>
    </xf>
    <xf numFmtId="49" fontId="17" fillId="0" borderId="143" xfId="0" applyNumberFormat="1" applyFont="1" applyBorder="1" applyAlignment="1">
      <alignment horizontal="center" vertical="center" shrinkToFit="1"/>
    </xf>
    <xf numFmtId="49" fontId="17" fillId="0" borderId="144" xfId="0" applyNumberFormat="1" applyFont="1" applyBorder="1" applyAlignment="1">
      <alignment horizontal="center" vertical="center" shrinkToFit="1"/>
    </xf>
    <xf numFmtId="49" fontId="17" fillId="0" borderId="171" xfId="0" applyNumberFormat="1" applyFont="1" applyBorder="1" applyAlignment="1">
      <alignment horizontal="center" vertical="center" shrinkToFit="1"/>
    </xf>
    <xf numFmtId="49" fontId="17" fillId="0" borderId="170" xfId="0" applyNumberFormat="1" applyFont="1" applyBorder="1" applyAlignment="1">
      <alignment horizontal="center" vertical="center" shrinkToFit="1"/>
    </xf>
    <xf numFmtId="0" fontId="18" fillId="0" borderId="171"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6" xfId="0" applyFont="1" applyBorder="1" applyAlignment="1">
      <alignment horizontal="center" vertical="center" shrinkToFit="1"/>
    </xf>
    <xf numFmtId="0" fontId="34" fillId="0" borderId="7" xfId="0" applyNumberFormat="1" applyFont="1" applyFill="1" applyBorder="1" applyAlignment="1">
      <alignment horizontal="center" vertical="center" shrinkToFit="1"/>
    </xf>
    <xf numFmtId="0" fontId="6" fillId="0" borderId="7" xfId="0" applyFont="1" applyFill="1" applyBorder="1" applyAlignment="1">
      <alignment vertical="center"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7" fillId="3" borderId="8" xfId="0" applyNumberFormat="1" applyFont="1" applyFill="1" applyBorder="1" applyAlignment="1">
      <alignment horizontal="center" vertical="center" shrinkToFit="1"/>
    </xf>
    <xf numFmtId="0" fontId="33" fillId="0" borderId="9" xfId="0" applyNumberFormat="1" applyFont="1" applyBorder="1" applyAlignment="1">
      <alignment horizontal="right" vertical="center" shrinkToFit="1"/>
    </xf>
    <xf numFmtId="0" fontId="33" fillId="0" borderId="7" xfId="0" applyNumberFormat="1" applyFont="1" applyBorder="1" applyAlignment="1">
      <alignment horizontal="right" vertical="center" shrinkToFit="1"/>
    </xf>
    <xf numFmtId="0" fontId="32" fillId="2" borderId="100" xfId="0" applyNumberFormat="1" applyFont="1" applyFill="1" applyBorder="1" applyAlignment="1">
      <alignment horizontal="center" vertical="center"/>
    </xf>
    <xf numFmtId="0" fontId="34" fillId="0" borderId="12" xfId="0" applyNumberFormat="1" applyFont="1" applyBorder="1" applyAlignment="1">
      <alignment horizontal="left" vertical="center" indent="1" shrinkToFit="1"/>
    </xf>
    <xf numFmtId="0" fontId="34" fillId="0" borderId="15" xfId="0" applyNumberFormat="1" applyFont="1" applyBorder="1" applyAlignment="1">
      <alignment horizontal="left" vertical="center" indent="1" shrinkToFit="1"/>
    </xf>
    <xf numFmtId="0" fontId="34" fillId="0" borderId="31" xfId="0" applyNumberFormat="1" applyFont="1" applyBorder="1" applyAlignment="1">
      <alignment horizontal="left" vertical="center" indent="1" shrinkToFit="1"/>
    </xf>
    <xf numFmtId="0" fontId="34" fillId="0" borderId="36" xfId="0" applyNumberFormat="1" applyFont="1" applyBorder="1" applyAlignment="1">
      <alignment horizontal="left" vertical="center" indent="1" shrinkToFit="1"/>
    </xf>
    <xf numFmtId="0" fontId="32" fillId="2" borderId="27" xfId="0" applyNumberFormat="1" applyFont="1" applyFill="1" applyBorder="1" applyAlignment="1">
      <alignment horizontal="center" vertical="center" shrinkToFit="1"/>
    </xf>
    <xf numFmtId="0" fontId="32" fillId="2" borderId="24" xfId="0" applyNumberFormat="1" applyFont="1" applyFill="1" applyBorder="1" applyAlignment="1">
      <alignment horizontal="center" vertical="center" shrinkToFit="1"/>
    </xf>
    <xf numFmtId="0" fontId="32" fillId="2" borderId="25" xfId="0" applyNumberFormat="1" applyFont="1" applyFill="1" applyBorder="1" applyAlignment="1">
      <alignment horizontal="center" vertical="center" shrinkToFit="1"/>
    </xf>
    <xf numFmtId="0" fontId="32" fillId="2" borderId="18" xfId="0" applyNumberFormat="1" applyFont="1" applyFill="1" applyBorder="1" applyAlignment="1">
      <alignment horizontal="center" vertical="center" shrinkToFit="1"/>
    </xf>
    <xf numFmtId="0" fontId="32" fillId="2" borderId="0" xfId="0" applyNumberFormat="1" applyFont="1" applyFill="1" applyBorder="1" applyAlignment="1">
      <alignment horizontal="center" vertical="center" shrinkToFit="1"/>
    </xf>
    <xf numFmtId="0" fontId="32" fillId="2" borderId="17" xfId="0" applyNumberFormat="1" applyFont="1" applyFill="1" applyBorder="1" applyAlignment="1">
      <alignment horizontal="center" vertical="center" shrinkToFit="1"/>
    </xf>
    <xf numFmtId="0" fontId="32" fillId="2" borderId="20" xfId="0" applyNumberFormat="1" applyFont="1" applyFill="1" applyBorder="1" applyAlignment="1">
      <alignment horizontal="center" vertical="center" shrinkToFit="1"/>
    </xf>
    <xf numFmtId="0" fontId="32" fillId="2" borderId="21" xfId="0" applyNumberFormat="1" applyFont="1" applyFill="1" applyBorder="1" applyAlignment="1">
      <alignment horizontal="center" vertical="center" shrinkToFit="1"/>
    </xf>
    <xf numFmtId="0" fontId="32" fillId="2" borderId="22"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wrapText="1" shrinkToFit="1"/>
    </xf>
    <xf numFmtId="0" fontId="37" fillId="3" borderId="7" xfId="0" applyNumberFormat="1" applyFont="1" applyFill="1" applyBorder="1" applyAlignment="1">
      <alignment horizontal="center" vertical="center" wrapText="1" shrinkToFit="1"/>
    </xf>
    <xf numFmtId="0" fontId="37" fillId="3" borderId="8" xfId="0" applyNumberFormat="1" applyFont="1" applyFill="1" applyBorder="1" applyAlignment="1">
      <alignment horizontal="center" vertical="center" wrapText="1" shrinkToFit="1"/>
    </xf>
    <xf numFmtId="0" fontId="37" fillId="0" borderId="27" xfId="0" applyNumberFormat="1" applyFont="1" applyBorder="1" applyAlignment="1">
      <alignment vertical="center" wrapText="1" shrinkToFit="1"/>
    </xf>
    <xf numFmtId="0" fontId="37" fillId="0" borderId="24" xfId="0" applyNumberFormat="1" applyFont="1" applyBorder="1" applyAlignment="1">
      <alignment vertical="center" wrapText="1" shrinkToFit="1"/>
    </xf>
    <xf numFmtId="0" fontId="37" fillId="0" borderId="25" xfId="0" applyNumberFormat="1" applyFont="1" applyBorder="1" applyAlignment="1">
      <alignment vertical="center" wrapText="1" shrinkToFit="1"/>
    </xf>
    <xf numFmtId="0" fontId="37" fillId="0" borderId="18" xfId="0" applyNumberFormat="1" applyFont="1" applyBorder="1" applyAlignment="1">
      <alignment vertical="center" wrapText="1" shrinkToFit="1"/>
    </xf>
    <xf numFmtId="0" fontId="37" fillId="0" borderId="0" xfId="0" applyNumberFormat="1" applyFont="1" applyBorder="1" applyAlignment="1">
      <alignment vertical="center" wrapText="1" shrinkToFit="1"/>
    </xf>
    <xf numFmtId="0" fontId="37" fillId="0" borderId="17" xfId="0" applyNumberFormat="1" applyFont="1" applyBorder="1" applyAlignment="1">
      <alignment vertical="center" wrapText="1" shrinkToFit="1"/>
    </xf>
    <xf numFmtId="0" fontId="37" fillId="0" borderId="20" xfId="0" applyNumberFormat="1" applyFont="1" applyBorder="1" applyAlignment="1">
      <alignment vertical="center" wrapText="1" shrinkToFit="1"/>
    </xf>
    <xf numFmtId="0" fontId="37" fillId="0" borderId="21" xfId="0" applyNumberFormat="1" applyFont="1" applyBorder="1" applyAlignment="1">
      <alignment vertical="center" wrapText="1" shrinkToFit="1"/>
    </xf>
    <xf numFmtId="0" fontId="37" fillId="0" borderId="22" xfId="0" applyNumberFormat="1" applyFont="1" applyBorder="1" applyAlignment="1">
      <alignment vertical="center" wrapText="1" shrinkToFit="1"/>
    </xf>
    <xf numFmtId="0" fontId="37" fillId="0" borderId="24" xfId="0" applyFont="1" applyFill="1" applyBorder="1" applyAlignment="1">
      <alignment vertical="center" wrapText="1"/>
    </xf>
    <xf numFmtId="0" fontId="37" fillId="0" borderId="24" xfId="0" applyFont="1" applyFill="1" applyBorder="1" applyAlignment="1">
      <alignment vertical="center"/>
    </xf>
    <xf numFmtId="0" fontId="37" fillId="0" borderId="25" xfId="0" applyFont="1" applyFill="1" applyBorder="1" applyAlignment="1">
      <alignment vertical="center"/>
    </xf>
    <xf numFmtId="0" fontId="32" fillId="2" borderId="27" xfId="0" applyFont="1" applyFill="1" applyBorder="1" applyAlignment="1">
      <alignment horizontal="center" vertical="center" shrinkToFit="1"/>
    </xf>
    <xf numFmtId="0" fontId="32" fillId="2" borderId="24" xfId="0" applyFont="1" applyFill="1" applyBorder="1" applyAlignment="1">
      <alignment horizontal="center" vertical="center" shrinkToFit="1"/>
    </xf>
    <xf numFmtId="0" fontId="32" fillId="2" borderId="25" xfId="0" applyFont="1" applyFill="1" applyBorder="1" applyAlignment="1">
      <alignment horizontal="center" vertical="center" shrinkToFit="1"/>
    </xf>
    <xf numFmtId="0" fontId="32" fillId="2" borderId="20" xfId="0" applyFont="1" applyFill="1" applyBorder="1" applyAlignment="1">
      <alignment horizontal="center" vertical="center" shrinkToFit="1"/>
    </xf>
    <xf numFmtId="0" fontId="32" fillId="2" borderId="21" xfId="0" applyFont="1" applyFill="1" applyBorder="1" applyAlignment="1">
      <alignment horizontal="center" vertical="center" shrinkToFit="1"/>
    </xf>
    <xf numFmtId="0" fontId="32" fillId="2" borderId="22" xfId="0" applyFont="1" applyFill="1" applyBorder="1" applyAlignment="1">
      <alignment horizontal="center" vertical="center" shrinkToFit="1"/>
    </xf>
    <xf numFmtId="0" fontId="37" fillId="3" borderId="9" xfId="0" applyFont="1" applyFill="1" applyBorder="1" applyAlignment="1">
      <alignment horizontal="center" vertical="center" shrinkToFit="1"/>
    </xf>
    <xf numFmtId="0" fontId="37" fillId="3" borderId="7"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17" fillId="0" borderId="172" xfId="0" applyFont="1" applyFill="1" applyBorder="1" applyAlignment="1">
      <alignment horizontal="left" vertical="center" indent="1"/>
    </xf>
    <xf numFmtId="0" fontId="17" fillId="0" borderId="172" xfId="0" applyFont="1" applyFill="1" applyBorder="1" applyAlignment="1">
      <alignment horizontal="left" vertical="center" wrapText="1" indent="1"/>
    </xf>
    <xf numFmtId="0" fontId="32" fillId="2" borderId="18"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3" fillId="0" borderId="9" xfId="0" applyFont="1" applyFill="1" applyBorder="1" applyAlignment="1">
      <alignment horizontal="left" vertical="center" wrapText="1" indent="1" shrinkToFit="1"/>
    </xf>
    <xf numFmtId="0" fontId="33" fillId="0" borderId="7" xfId="0" applyFont="1" applyFill="1" applyBorder="1" applyAlignment="1">
      <alignment horizontal="left" vertical="center" wrapText="1" indent="1" shrinkToFit="1"/>
    </xf>
    <xf numFmtId="0" fontId="33" fillId="0" borderId="8" xfId="0" applyFont="1" applyFill="1" applyBorder="1" applyAlignment="1">
      <alignment horizontal="left" vertical="center" wrapText="1" indent="1" shrinkToFit="1"/>
    </xf>
    <xf numFmtId="0" fontId="37" fillId="3" borderId="172" xfId="0" applyFont="1" applyFill="1" applyBorder="1" applyAlignment="1">
      <alignment horizontal="center" vertical="center" shrinkToFit="1"/>
    </xf>
    <xf numFmtId="0" fontId="33" fillId="0" borderId="172" xfId="0" applyFont="1" applyFill="1" applyBorder="1" applyAlignment="1">
      <alignment horizontal="left" vertical="center" indent="1"/>
    </xf>
    <xf numFmtId="0" fontId="33" fillId="0" borderId="27"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9" xfId="0" applyNumberFormat="1" applyFont="1" applyBorder="1" applyAlignment="1">
      <alignment horizontal="left" vertical="center" indent="1" shrinkToFit="1"/>
    </xf>
    <xf numFmtId="0" fontId="33" fillId="0" borderId="7" xfId="0" applyNumberFormat="1" applyFont="1" applyBorder="1" applyAlignment="1">
      <alignment horizontal="left" vertical="center" indent="1" shrinkToFit="1"/>
    </xf>
    <xf numFmtId="0" fontId="33" fillId="0" borderId="8" xfId="0" applyNumberFormat="1" applyFont="1" applyBorder="1" applyAlignment="1">
      <alignment horizontal="left" vertical="center" indent="1" shrinkToFit="1"/>
    </xf>
    <xf numFmtId="0" fontId="13" fillId="0" borderId="0" xfId="1" applyNumberFormat="1" applyFont="1" applyFill="1" applyBorder="1" applyAlignment="1">
      <alignment vertical="center" shrinkToFit="1"/>
    </xf>
    <xf numFmtId="0" fontId="37" fillId="2" borderId="27" xfId="0" applyNumberFormat="1" applyFont="1" applyFill="1" applyBorder="1" applyAlignment="1">
      <alignment horizontal="center" vertical="center" shrinkToFit="1"/>
    </xf>
    <xf numFmtId="0" fontId="37" fillId="2" borderId="24" xfId="0" applyNumberFormat="1" applyFont="1" applyFill="1" applyBorder="1" applyAlignment="1">
      <alignment horizontal="center" vertical="center" shrinkToFit="1"/>
    </xf>
    <xf numFmtId="0" fontId="37" fillId="2" borderId="25" xfId="0" applyNumberFormat="1" applyFont="1" applyFill="1" applyBorder="1" applyAlignment="1">
      <alignment horizontal="center" vertical="center" shrinkToFit="1"/>
    </xf>
    <xf numFmtId="0" fontId="37" fillId="2" borderId="18" xfId="0" applyNumberFormat="1" applyFont="1" applyFill="1" applyBorder="1" applyAlignment="1">
      <alignment horizontal="center" vertical="center" shrinkToFit="1"/>
    </xf>
    <xf numFmtId="0" fontId="37" fillId="2" borderId="0" xfId="0" applyNumberFormat="1" applyFont="1" applyFill="1" applyBorder="1" applyAlignment="1">
      <alignment horizontal="center" vertical="center" shrinkToFit="1"/>
    </xf>
    <xf numFmtId="0" fontId="37" fillId="2" borderId="17" xfId="0" applyNumberFormat="1" applyFont="1" applyFill="1" applyBorder="1" applyAlignment="1">
      <alignment horizontal="center" vertical="center" shrinkToFit="1"/>
    </xf>
    <xf numFmtId="0" fontId="37" fillId="2" borderId="20" xfId="0" applyNumberFormat="1" applyFont="1" applyFill="1" applyBorder="1" applyAlignment="1">
      <alignment horizontal="center" vertical="center" shrinkToFit="1"/>
    </xf>
    <xf numFmtId="0" fontId="37" fillId="2" borderId="21" xfId="0" applyNumberFormat="1" applyFont="1" applyFill="1" applyBorder="1" applyAlignment="1">
      <alignment horizontal="center" vertical="center" shrinkToFit="1"/>
    </xf>
    <xf numFmtId="0" fontId="37" fillId="2" borderId="22" xfId="0" applyNumberFormat="1" applyFont="1" applyFill="1" applyBorder="1" applyAlignment="1">
      <alignment horizontal="center" vertical="center" shrinkToFit="1"/>
    </xf>
    <xf numFmtId="0" fontId="37" fillId="3" borderId="27" xfId="0" applyNumberFormat="1" applyFont="1" applyFill="1" applyBorder="1" applyAlignment="1">
      <alignment horizontal="center" vertical="center" shrinkToFit="1"/>
    </xf>
    <xf numFmtId="0" fontId="37" fillId="3" borderId="24" xfId="0" applyNumberFormat="1" applyFont="1" applyFill="1" applyBorder="1" applyAlignment="1">
      <alignment horizontal="center" vertical="center" shrinkToFit="1"/>
    </xf>
    <xf numFmtId="0" fontId="37" fillId="3" borderId="18" xfId="0" applyNumberFormat="1" applyFont="1" applyFill="1" applyBorder="1" applyAlignment="1">
      <alignment horizontal="center" vertical="center" shrinkToFit="1"/>
    </xf>
    <xf numFmtId="0" fontId="37" fillId="3" borderId="0" xfId="0" applyNumberFormat="1" applyFont="1" applyFill="1" applyBorder="1" applyAlignment="1">
      <alignment horizontal="center" vertical="center" shrinkToFit="1"/>
    </xf>
    <xf numFmtId="0" fontId="37" fillId="3" borderId="20" xfId="0" applyNumberFormat="1" applyFont="1" applyFill="1" applyBorder="1" applyAlignment="1">
      <alignment horizontal="center" vertical="center" shrinkToFit="1"/>
    </xf>
    <xf numFmtId="0" fontId="37" fillId="3" borderId="21" xfId="0" applyNumberFormat="1" applyFont="1" applyFill="1" applyBorder="1" applyAlignment="1">
      <alignment horizontal="center" vertical="center" shrinkToFit="1"/>
    </xf>
    <xf numFmtId="0" fontId="34" fillId="0" borderId="24" xfId="0" applyNumberFormat="1" applyFont="1" applyBorder="1" applyAlignment="1">
      <alignment horizontal="left" vertical="center" indent="1" shrinkToFit="1"/>
    </xf>
    <xf numFmtId="0" fontId="34" fillId="0" borderId="25" xfId="0" applyNumberFormat="1" applyFont="1" applyBorder="1" applyAlignment="1">
      <alignment horizontal="left" vertical="center" indent="1" shrinkToFit="1"/>
    </xf>
    <xf numFmtId="0" fontId="6" fillId="0" borderId="173" xfId="1" applyNumberFormat="1" applyFont="1" applyFill="1" applyBorder="1" applyAlignment="1">
      <alignment horizontal="left" vertical="center" wrapText="1"/>
    </xf>
    <xf numFmtId="0" fontId="6" fillId="0" borderId="174" xfId="1" applyNumberFormat="1" applyFont="1" applyFill="1" applyBorder="1" applyAlignment="1">
      <alignment horizontal="left" vertical="center" wrapText="1"/>
    </xf>
    <xf numFmtId="0" fontId="6" fillId="0" borderId="175" xfId="1" applyNumberFormat="1" applyFont="1" applyFill="1" applyBorder="1" applyAlignment="1">
      <alignment horizontal="left" vertical="center" wrapText="1"/>
    </xf>
    <xf numFmtId="0" fontId="6" fillId="0" borderId="176" xfId="1" applyNumberFormat="1" applyFont="1" applyFill="1" applyBorder="1" applyAlignment="1">
      <alignment horizontal="left" vertical="center" wrapText="1"/>
    </xf>
    <xf numFmtId="0" fontId="6" fillId="0" borderId="177" xfId="1" applyNumberFormat="1" applyFont="1" applyFill="1" applyBorder="1" applyAlignment="1">
      <alignment horizontal="left" vertical="center" wrapText="1"/>
    </xf>
    <xf numFmtId="0" fontId="6" fillId="0" borderId="178" xfId="1" applyNumberFormat="1" applyFont="1" applyFill="1" applyBorder="1" applyAlignment="1">
      <alignment horizontal="left" vertical="center" wrapText="1"/>
    </xf>
    <xf numFmtId="0" fontId="32" fillId="2" borderId="179" xfId="0" applyNumberFormat="1" applyFont="1" applyFill="1" applyBorder="1" applyAlignment="1">
      <alignment horizontal="center" vertical="center" shrinkToFit="1"/>
    </xf>
    <xf numFmtId="0" fontId="32" fillId="2" borderId="180" xfId="0" applyNumberFormat="1" applyFont="1" applyFill="1" applyBorder="1" applyAlignment="1">
      <alignment horizontal="center" vertical="center" shrinkToFit="1"/>
    </xf>
    <xf numFmtId="0" fontId="32" fillId="2" borderId="181" xfId="0" applyNumberFormat="1" applyFont="1" applyFill="1" applyBorder="1" applyAlignment="1">
      <alignment horizontal="center" vertical="center" shrinkToFit="1"/>
    </xf>
    <xf numFmtId="0" fontId="32" fillId="2" borderId="121" xfId="0" applyNumberFormat="1" applyFont="1" applyFill="1" applyBorder="1" applyAlignment="1">
      <alignment horizontal="center" vertical="center" wrapText="1" shrinkToFit="1"/>
    </xf>
    <xf numFmtId="0" fontId="32" fillId="2" borderId="172" xfId="0" applyNumberFormat="1" applyFont="1" applyFill="1" applyBorder="1" applyAlignment="1">
      <alignment horizontal="center" vertical="center" wrapText="1" shrinkToFit="1"/>
    </xf>
    <xf numFmtId="0" fontId="32" fillId="2" borderId="112" xfId="0" applyNumberFormat="1" applyFont="1" applyFill="1" applyBorder="1" applyAlignment="1">
      <alignment horizontal="center" vertical="center" wrapText="1" shrinkToFit="1"/>
    </xf>
    <xf numFmtId="0" fontId="32" fillId="2" borderId="121" xfId="0" applyNumberFormat="1" applyFont="1" applyFill="1" applyBorder="1" applyAlignment="1">
      <alignment horizontal="center" vertical="center" shrinkToFit="1"/>
    </xf>
    <xf numFmtId="0" fontId="32" fillId="2" borderId="172" xfId="0" applyNumberFormat="1" applyFont="1" applyFill="1" applyBorder="1" applyAlignment="1">
      <alignment horizontal="center" vertical="center" shrinkToFit="1"/>
    </xf>
    <xf numFmtId="0" fontId="32" fillId="2" borderId="14" xfId="0" applyNumberFormat="1"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33" fillId="0" borderId="172" xfId="0" applyNumberFormat="1" applyFont="1" applyFill="1" applyBorder="1" applyAlignment="1">
      <alignment horizontal="center" vertical="center" wrapText="1" shrinkToFit="1"/>
    </xf>
    <xf numFmtId="0" fontId="32" fillId="0" borderId="172" xfId="0" applyNumberFormat="1" applyFont="1" applyFill="1" applyBorder="1" applyAlignment="1">
      <alignment horizontal="center" vertical="center" shrinkToFit="1"/>
    </xf>
    <xf numFmtId="0" fontId="34" fillId="0" borderId="27" xfId="0" applyNumberFormat="1" applyFont="1" applyFill="1"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33" fillId="0" borderId="112" xfId="0" applyNumberFormat="1" applyFont="1" applyFill="1" applyBorder="1" applyAlignment="1">
      <alignment horizontal="center" vertical="center" wrapText="1" shrinkToFit="1"/>
    </xf>
    <xf numFmtId="0" fontId="32" fillId="0" borderId="112" xfId="0" applyNumberFormat="1" applyFont="1" applyFill="1" applyBorder="1" applyAlignment="1">
      <alignment horizontal="center" vertical="center" shrinkToFit="1"/>
    </xf>
    <xf numFmtId="0" fontId="0" fillId="0" borderId="95" xfId="0" applyBorder="1" applyAlignment="1">
      <alignment horizontal="center" vertical="center"/>
    </xf>
    <xf numFmtId="0" fontId="0" fillId="0" borderId="36" xfId="0" applyBorder="1" applyAlignment="1">
      <alignment horizontal="center" vertical="center"/>
    </xf>
    <xf numFmtId="0" fontId="32" fillId="2" borderId="147" xfId="0" applyNumberFormat="1" applyFont="1" applyFill="1" applyBorder="1" applyAlignment="1">
      <alignment horizontal="center" vertical="center"/>
    </xf>
    <xf numFmtId="0" fontId="33" fillId="0" borderId="147" xfId="0" applyFont="1" applyBorder="1" applyAlignment="1">
      <alignment horizontal="center" vertical="center"/>
    </xf>
    <xf numFmtId="0" fontId="33" fillId="0" borderId="183" xfId="0" applyFont="1" applyBorder="1" applyAlignment="1">
      <alignment horizontal="center" vertical="center"/>
    </xf>
    <xf numFmtId="0" fontId="32" fillId="2" borderId="147" xfId="0" applyFont="1" applyFill="1" applyBorder="1" applyAlignment="1">
      <alignment horizontal="center" vertical="center" shrinkToFit="1"/>
    </xf>
    <xf numFmtId="0" fontId="32" fillId="2" borderId="183" xfId="0" applyFont="1" applyFill="1" applyBorder="1" applyAlignment="1">
      <alignment horizontal="center" vertical="center" shrinkToFit="1"/>
    </xf>
    <xf numFmtId="0" fontId="33" fillId="2" borderId="147" xfId="0" applyFont="1" applyFill="1" applyBorder="1" applyAlignment="1">
      <alignment horizontal="center" vertical="center"/>
    </xf>
    <xf numFmtId="0" fontId="33" fillId="2" borderId="184" xfId="0" applyFont="1" applyFill="1" applyBorder="1" applyAlignment="1">
      <alignment horizontal="center" vertical="center"/>
    </xf>
    <xf numFmtId="0" fontId="32" fillId="2" borderId="182" xfId="0" applyFont="1" applyFill="1" applyBorder="1" applyAlignment="1">
      <alignment horizontal="center" vertical="center" shrinkToFit="1"/>
    </xf>
    <xf numFmtId="0" fontId="32" fillId="2" borderId="185" xfId="0" applyFont="1" applyFill="1" applyBorder="1" applyAlignment="1">
      <alignment horizontal="center" vertical="center" shrinkToFit="1"/>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7" xfId="0" applyFont="1" applyBorder="1" applyAlignment="1">
      <alignment horizontal="center" vertical="center"/>
    </xf>
    <xf numFmtId="0" fontId="33" fillId="2" borderId="186" xfId="0" applyFont="1" applyFill="1" applyBorder="1" applyAlignment="1">
      <alignment horizontal="center" vertical="center"/>
    </xf>
    <xf numFmtId="0" fontId="33" fillId="2" borderId="183" xfId="0" applyFont="1" applyFill="1" applyBorder="1" applyAlignment="1">
      <alignment horizontal="center" vertical="center"/>
    </xf>
    <xf numFmtId="0" fontId="33" fillId="0" borderId="28" xfId="0" applyFont="1" applyBorder="1" applyAlignment="1">
      <alignment horizontal="center" vertical="center"/>
    </xf>
    <xf numFmtId="0" fontId="33" fillId="0" borderId="23" xfId="0" applyFont="1" applyBorder="1" applyAlignment="1">
      <alignment horizontal="center" vertical="center"/>
    </xf>
    <xf numFmtId="0" fontId="33" fillId="0" borderId="95" xfId="0" applyFont="1" applyBorder="1" applyAlignment="1">
      <alignment horizontal="center" vertical="center"/>
    </xf>
    <xf numFmtId="0" fontId="33" fillId="0" borderId="32" xfId="0" applyFont="1" applyBorder="1" applyAlignment="1">
      <alignment horizontal="center" vertical="center"/>
    </xf>
    <xf numFmtId="0" fontId="33" fillId="2" borderId="148" xfId="0" applyFont="1" applyFill="1" applyBorder="1" applyAlignment="1">
      <alignment horizontal="center" vertical="center"/>
    </xf>
    <xf numFmtId="0" fontId="41" fillId="0" borderId="108" xfId="0" applyNumberFormat="1" applyFont="1" applyFill="1" applyBorder="1" applyAlignment="1">
      <alignment horizontal="right" vertical="center"/>
    </xf>
    <xf numFmtId="0" fontId="2" fillId="0" borderId="26" xfId="0" applyFont="1" applyBorder="1" applyAlignment="1">
      <alignment horizontal="right" vertical="center"/>
    </xf>
    <xf numFmtId="0" fontId="41" fillId="0" borderId="108" xfId="0" applyNumberFormat="1" applyFont="1" applyFill="1" applyBorder="1" applyAlignment="1">
      <alignment vertical="center"/>
    </xf>
    <xf numFmtId="0" fontId="2" fillId="0" borderId="26" xfId="0" applyFont="1" applyBorder="1" applyAlignment="1">
      <alignment vertical="center"/>
    </xf>
    <xf numFmtId="0" fontId="2" fillId="0" borderId="92" xfId="0" applyFont="1" applyBorder="1" applyAlignment="1">
      <alignment vertical="center"/>
    </xf>
    <xf numFmtId="177" fontId="40" fillId="0" borderId="9" xfId="0" applyNumberFormat="1" applyFont="1" applyBorder="1" applyAlignment="1">
      <alignment horizontal="left" vertical="center" indent="1" shrinkToFit="1"/>
    </xf>
    <xf numFmtId="177" fontId="40" fillId="0" borderId="7" xfId="0" applyNumberFormat="1" applyFont="1" applyBorder="1" applyAlignment="1">
      <alignment horizontal="left" vertical="center" indent="1" shrinkToFit="1"/>
    </xf>
    <xf numFmtId="177" fontId="40" fillId="0" borderId="8" xfId="0" applyNumberFormat="1" applyFont="1" applyBorder="1" applyAlignment="1">
      <alignment horizontal="left" vertical="center" indent="1" shrinkToFit="1"/>
    </xf>
    <xf numFmtId="0" fontId="41" fillId="6" borderId="114" xfId="0" applyNumberFormat="1" applyFont="1" applyFill="1" applyBorder="1" applyAlignment="1">
      <alignment vertical="center"/>
    </xf>
    <xf numFmtId="0" fontId="2" fillId="0" borderId="113" xfId="0" applyFont="1" applyBorder="1" applyAlignment="1">
      <alignment vertical="center"/>
    </xf>
    <xf numFmtId="0" fontId="2" fillId="0" borderId="125" xfId="0" applyFont="1" applyBorder="1" applyAlignment="1">
      <alignment vertical="center"/>
    </xf>
    <xf numFmtId="0" fontId="41" fillId="0" borderId="114" xfId="0" applyNumberFormat="1" applyFont="1" applyFill="1" applyBorder="1" applyAlignment="1">
      <alignment vertical="center"/>
    </xf>
    <xf numFmtId="0" fontId="41" fillId="0" borderId="114" xfId="0" applyFont="1" applyBorder="1" applyAlignment="1">
      <alignment horizontal="right" vertical="center"/>
    </xf>
    <xf numFmtId="0" fontId="41" fillId="0" borderId="113" xfId="0" applyFont="1" applyBorder="1" applyAlignment="1">
      <alignment horizontal="right" vertical="center"/>
    </xf>
    <xf numFmtId="0" fontId="2" fillId="0" borderId="115" xfId="0" applyFont="1" applyBorder="1" applyAlignment="1">
      <alignment vertical="center"/>
    </xf>
    <xf numFmtId="0" fontId="41" fillId="0" borderId="114" xfId="0" applyNumberFormat="1" applyFont="1" applyFill="1" applyBorder="1" applyAlignment="1">
      <alignment horizontal="right" vertical="center"/>
    </xf>
    <xf numFmtId="0" fontId="2" fillId="0" borderId="113" xfId="0" applyFont="1" applyBorder="1" applyAlignment="1">
      <alignment horizontal="right" vertical="center"/>
    </xf>
    <xf numFmtId="0" fontId="40" fillId="0" borderId="14" xfId="0" applyNumberFormat="1" applyFont="1" applyBorder="1" applyAlignment="1">
      <alignment horizontal="center" vertical="center"/>
    </xf>
    <xf numFmtId="0" fontId="2" fillId="0" borderId="12" xfId="0" applyFont="1" applyBorder="1" applyAlignment="1">
      <alignment vertical="center"/>
    </xf>
    <xf numFmtId="0" fontId="2" fillId="0" borderId="95" xfId="0" applyFont="1" applyBorder="1" applyAlignment="1">
      <alignment vertical="center"/>
    </xf>
    <xf numFmtId="0" fontId="2" fillId="0" borderId="31" xfId="0" applyFont="1" applyBorder="1" applyAlignment="1">
      <alignment vertical="center"/>
    </xf>
    <xf numFmtId="0" fontId="41" fillId="6" borderId="108" xfId="0" applyNumberFormat="1" applyFont="1" applyFill="1" applyBorder="1" applyAlignment="1">
      <alignment vertical="center"/>
    </xf>
    <xf numFmtId="0" fontId="2" fillId="0" borderId="124" xfId="0" applyFont="1" applyBorder="1" applyAlignment="1">
      <alignment vertical="center"/>
    </xf>
    <xf numFmtId="0" fontId="40" fillId="0" borderId="147" xfId="0" applyNumberFormat="1" applyFont="1" applyBorder="1" applyAlignment="1">
      <alignment horizontal="center" vertical="center"/>
    </xf>
    <xf numFmtId="0" fontId="2" fillId="0" borderId="148" xfId="0" applyFont="1" applyBorder="1" applyAlignment="1">
      <alignment vertical="center"/>
    </xf>
    <xf numFmtId="0" fontId="41" fillId="0" borderId="14" xfId="0" applyFont="1" applyBorder="1" applyAlignment="1">
      <alignment vertical="center"/>
    </xf>
    <xf numFmtId="0" fontId="41" fillId="0" borderId="12" xfId="0" applyFont="1" applyBorder="1" applyAlignment="1">
      <alignment vertical="center"/>
    </xf>
    <xf numFmtId="0" fontId="41" fillId="0" borderId="95" xfId="0" applyFont="1" applyBorder="1" applyAlignment="1">
      <alignment vertical="center"/>
    </xf>
    <xf numFmtId="0" fontId="41" fillId="0" borderId="31" xfId="0" applyFont="1" applyBorder="1" applyAlignment="1">
      <alignment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40" fillId="0" borderId="38" xfId="0" applyFont="1" applyBorder="1" applyAlignment="1">
      <alignment horizontal="center" vertical="center"/>
    </xf>
    <xf numFmtId="0" fontId="40" fillId="0" borderId="166" xfId="0" applyFont="1" applyBorder="1" applyAlignment="1">
      <alignment horizontal="center" vertical="center"/>
    </xf>
    <xf numFmtId="49" fontId="40" fillId="0" borderId="38" xfId="0" applyNumberFormat="1" applyFont="1" applyFill="1" applyBorder="1" applyAlignment="1">
      <alignment horizontal="center" vertical="center" shrinkToFit="1"/>
    </xf>
    <xf numFmtId="49" fontId="40" fillId="0" borderId="39" xfId="0" applyNumberFormat="1" applyFont="1" applyFill="1" applyBorder="1" applyAlignment="1">
      <alignment horizontal="center" vertical="center" shrinkToFit="1"/>
    </xf>
    <xf numFmtId="49" fontId="40" fillId="0" borderId="166" xfId="0" applyNumberFormat="1" applyFont="1" applyFill="1" applyBorder="1" applyAlignment="1">
      <alignment horizontal="center" vertical="center" shrinkToFit="1"/>
    </xf>
    <xf numFmtId="49" fontId="42" fillId="0" borderId="167" xfId="0" applyNumberFormat="1" applyFont="1" applyFill="1" applyBorder="1" applyAlignment="1">
      <alignment horizontal="center" vertical="center" shrinkToFit="1"/>
    </xf>
    <xf numFmtId="49" fontId="42" fillId="0" borderId="39" xfId="0" applyNumberFormat="1" applyFont="1" applyFill="1" applyBorder="1" applyAlignment="1">
      <alignment horizontal="center" vertical="center" shrinkToFit="1"/>
    </xf>
    <xf numFmtId="49" fontId="42" fillId="0" borderId="38" xfId="0" applyNumberFormat="1" applyFont="1" applyBorder="1" applyAlignment="1">
      <alignment horizontal="center" vertical="center" shrinkToFit="1"/>
    </xf>
    <xf numFmtId="49" fontId="42" fillId="0" borderId="39" xfId="0" applyNumberFormat="1" applyFont="1" applyBorder="1" applyAlignment="1">
      <alignment horizontal="center" vertical="center" shrinkToFit="1"/>
    </xf>
    <xf numFmtId="49" fontId="42" fillId="0" borderId="166" xfId="0" applyNumberFormat="1" applyFont="1" applyBorder="1" applyAlignment="1">
      <alignment horizontal="center" vertical="center" shrinkToFit="1"/>
    </xf>
    <xf numFmtId="49" fontId="42" fillId="0" borderId="167"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23" xfId="0" applyFont="1" applyBorder="1" applyAlignment="1">
      <alignment horizontal="center" vertical="center" shrinkToFit="1"/>
    </xf>
    <xf numFmtId="0" fontId="40" fillId="0" borderId="27" xfId="0" applyNumberFormat="1" applyFont="1" applyFill="1" applyBorder="1" applyAlignment="1">
      <alignment horizontal="center" vertical="center"/>
    </xf>
    <xf numFmtId="0" fontId="41" fillId="0" borderId="24" xfId="0" applyFont="1" applyBorder="1" applyAlignment="1">
      <alignment horizontal="center" vertical="center"/>
    </xf>
    <xf numFmtId="0" fontId="41" fillId="0" borderId="28" xfId="0" applyFont="1" applyBorder="1" applyAlignment="1">
      <alignment horizontal="center" vertical="center"/>
    </xf>
    <xf numFmtId="0" fontId="41" fillId="0" borderId="20" xfId="0" applyFont="1" applyBorder="1" applyAlignment="1">
      <alignment horizontal="center" vertical="center"/>
    </xf>
    <xf numFmtId="0" fontId="41" fillId="0" borderId="21" xfId="0" applyFont="1" applyBorder="1" applyAlignment="1">
      <alignment horizontal="center" vertical="center"/>
    </xf>
    <xf numFmtId="0" fontId="41" fillId="0" borderId="23" xfId="0" applyFont="1" applyBorder="1" applyAlignment="1">
      <alignment horizontal="center" vertical="center"/>
    </xf>
    <xf numFmtId="0" fontId="41" fillId="0" borderId="25" xfId="0" applyFont="1" applyBorder="1" applyAlignment="1">
      <alignment horizontal="center" vertical="center"/>
    </xf>
    <xf numFmtId="0" fontId="41" fillId="0" borderId="22" xfId="0" applyFont="1" applyBorder="1" applyAlignment="1">
      <alignment horizontal="center" vertical="center"/>
    </xf>
    <xf numFmtId="0" fontId="41" fillId="0" borderId="27" xfId="0" applyFont="1" applyBorder="1" applyAlignment="1">
      <alignment horizontal="center" vertical="center"/>
    </xf>
  </cellXfs>
  <cellStyles count="4">
    <cellStyle name="通貨 3" xfId="2" xr:uid="{00000000-0005-0000-0000-000000000000}"/>
    <cellStyle name="標準" xfId="0" builtinId="0"/>
    <cellStyle name="標準 4" xfId="1" xr:uid="{00000000-0005-0000-0000-000002000000}"/>
    <cellStyle name="標準_Book2" xfId="3" xr:uid="{00000000-0005-0000-0000-000003000000}"/>
  </cellStyles>
  <dxfs count="16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B04EB-C282-47D3-8B62-2C0B7023B76C}">
  <sheetPr>
    <tabColor theme="5" tint="0.39997558519241921"/>
    <pageSetUpPr fitToPage="1"/>
  </sheetPr>
  <dimension ref="B1:BY118"/>
  <sheetViews>
    <sheetView showGridLines="0" tabSelected="1" view="pageBreakPreview" zoomScale="85" zoomScaleNormal="100" zoomScaleSheetLayoutView="85" workbookViewId="0"/>
  </sheetViews>
  <sheetFormatPr defaultColWidth="3.58203125" defaultRowHeight="15" x14ac:dyDescent="0.55000000000000004"/>
  <cols>
    <col min="1" max="39" width="3.58203125" style="4"/>
    <col min="40" max="47" width="3.58203125" style="4" hidden="1" customWidth="1"/>
    <col min="48" max="16384" width="3.58203125" style="4"/>
  </cols>
  <sheetData>
    <row r="1" spans="2:47" s="141" customFormat="1" ht="10" customHeight="1" x14ac:dyDescent="0.55000000000000004">
      <c r="B1" s="14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47" s="141" customFormat="1" ht="16" x14ac:dyDescent="0.55000000000000004">
      <c r="B2" s="140"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2:47" s="141" customFormat="1" ht="10" customHeight="1" x14ac:dyDescent="0.550000000000000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2:47" s="143" customFormat="1" ht="30.75" customHeight="1" x14ac:dyDescent="0.55000000000000004">
      <c r="B4" s="569" t="s">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142"/>
      <c r="AM4" s="142"/>
      <c r="AN4" s="142"/>
      <c r="AO4" s="142"/>
      <c r="AP4" s="142"/>
      <c r="AQ4" s="142"/>
      <c r="AR4" s="142"/>
      <c r="AS4" s="142"/>
      <c r="AT4" s="142"/>
      <c r="AU4" s="142"/>
    </row>
    <row r="5" spans="2:47" s="143" customFormat="1" ht="10" customHeight="1" x14ac:dyDescent="0.5500000000000000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2"/>
      <c r="AL5" s="142"/>
      <c r="AM5" s="142"/>
      <c r="AN5" s="142"/>
      <c r="AO5" s="142"/>
      <c r="AP5" s="142"/>
      <c r="AQ5" s="142"/>
      <c r="AR5" s="142"/>
      <c r="AS5" s="142"/>
      <c r="AT5" s="142"/>
      <c r="AU5" s="142"/>
    </row>
    <row r="6" spans="2:47" s="143" customFormat="1" ht="12" customHeight="1" x14ac:dyDescent="0.55000000000000004">
      <c r="B6" s="140" t="s">
        <v>2</v>
      </c>
      <c r="C6" s="4"/>
      <c r="D6" s="4"/>
      <c r="E6" s="4"/>
      <c r="F6" s="4"/>
      <c r="G6" s="4"/>
      <c r="H6" s="4"/>
      <c r="I6" s="4"/>
      <c r="J6" s="4"/>
      <c r="K6" s="4"/>
      <c r="L6" s="4"/>
      <c r="M6" s="4"/>
      <c r="N6" s="145"/>
      <c r="O6" s="146"/>
      <c r="P6" s="146"/>
      <c r="Q6" s="147"/>
      <c r="R6" s="147"/>
      <c r="S6" s="147"/>
      <c r="T6" s="147"/>
      <c r="U6" s="147"/>
      <c r="V6" s="147"/>
      <c r="W6" s="147"/>
      <c r="X6" s="147"/>
      <c r="Y6" s="147"/>
      <c r="Z6" s="147"/>
      <c r="AA6" s="147"/>
      <c r="AB6" s="147"/>
      <c r="AC6" s="147"/>
      <c r="AD6" s="147"/>
      <c r="AE6" s="147"/>
      <c r="AF6" s="147"/>
      <c r="AG6" s="147"/>
      <c r="AH6" s="147"/>
      <c r="AI6" s="147"/>
      <c r="AJ6" s="147"/>
      <c r="AK6" s="1" t="s">
        <v>286</v>
      </c>
      <c r="AL6" s="142"/>
      <c r="AM6" s="142"/>
      <c r="AN6" s="142"/>
      <c r="AO6" s="142"/>
      <c r="AP6" s="142"/>
      <c r="AQ6" s="142"/>
      <c r="AR6" s="142"/>
      <c r="AS6" s="142"/>
      <c r="AT6" s="142"/>
      <c r="AU6" s="142"/>
    </row>
    <row r="7" spans="2:47" s="143" customFormat="1" ht="12" customHeight="1" x14ac:dyDescent="0.55000000000000004">
      <c r="B7" s="140" t="s">
        <v>287</v>
      </c>
      <c r="C7" s="4"/>
      <c r="D7" s="4"/>
      <c r="E7" s="4"/>
      <c r="F7" s="4"/>
      <c r="G7" s="4"/>
      <c r="H7" s="4"/>
      <c r="I7" s="4"/>
      <c r="J7" s="4"/>
      <c r="K7" s="4"/>
      <c r="L7" s="4"/>
      <c r="M7" s="4"/>
      <c r="N7" s="4"/>
      <c r="O7" s="4"/>
      <c r="P7" s="4"/>
      <c r="Q7" s="147"/>
      <c r="R7" s="147"/>
      <c r="S7" s="147"/>
      <c r="T7" s="147"/>
      <c r="U7" s="147"/>
      <c r="V7" s="147"/>
      <c r="W7" s="147"/>
      <c r="X7" s="147"/>
      <c r="Y7" s="147"/>
      <c r="Z7" s="147"/>
      <c r="AA7" s="147"/>
      <c r="AB7" s="147"/>
      <c r="AC7" s="147"/>
      <c r="AD7" s="147"/>
      <c r="AE7" s="147"/>
      <c r="AF7" s="147"/>
      <c r="AG7" s="147"/>
      <c r="AH7" s="147"/>
      <c r="AI7" s="147"/>
      <c r="AJ7" s="147"/>
      <c r="AK7" s="147"/>
      <c r="AL7" s="142"/>
      <c r="AM7" s="142"/>
      <c r="AN7" s="142"/>
      <c r="AO7" s="142"/>
      <c r="AP7" s="142"/>
      <c r="AQ7" s="142"/>
      <c r="AR7" s="142"/>
      <c r="AS7" s="142"/>
      <c r="AT7" s="142"/>
      <c r="AU7" s="142"/>
    </row>
    <row r="8" spans="2:47" s="148" customFormat="1" ht="10" customHeight="1" thickBot="1" x14ac:dyDescent="0.6">
      <c r="C8" s="149"/>
      <c r="D8" s="150"/>
      <c r="E8" s="150"/>
      <c r="F8" s="150"/>
      <c r="G8" s="150"/>
      <c r="H8" s="150"/>
      <c r="I8" s="150"/>
      <c r="J8" s="151"/>
      <c r="K8" s="149"/>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46"/>
      <c r="AM8" s="146"/>
      <c r="AN8" s="146"/>
      <c r="AO8" s="146"/>
      <c r="AP8" s="146"/>
      <c r="AQ8" s="146"/>
      <c r="AR8" s="146"/>
      <c r="AS8" s="146"/>
      <c r="AT8" s="146"/>
      <c r="AU8" s="146"/>
    </row>
    <row r="9" spans="2:47" s="143" customFormat="1" ht="25" customHeight="1" thickBot="1" x14ac:dyDescent="0.6">
      <c r="B9" s="2" t="s">
        <v>3</v>
      </c>
      <c r="C9" s="544" t="s">
        <v>4</v>
      </c>
      <c r="D9" s="544"/>
      <c r="E9" s="545"/>
      <c r="F9" s="570"/>
      <c r="G9" s="571"/>
      <c r="H9" s="571"/>
      <c r="I9" s="571"/>
      <c r="J9" s="571"/>
      <c r="K9" s="571"/>
      <c r="L9" s="571"/>
      <c r="M9" s="571"/>
      <c r="N9" s="571"/>
      <c r="O9" s="571"/>
      <c r="P9" s="571"/>
      <c r="Q9" s="571"/>
      <c r="R9" s="572"/>
      <c r="S9" s="140"/>
      <c r="T9" s="4"/>
      <c r="U9" s="144"/>
      <c r="V9" s="144"/>
      <c r="W9" s="144"/>
      <c r="X9" s="144"/>
      <c r="Y9" s="144"/>
      <c r="Z9" s="144"/>
      <c r="AA9" s="144"/>
      <c r="AB9" s="144"/>
      <c r="AC9" s="144"/>
      <c r="AD9" s="144"/>
      <c r="AE9" s="144"/>
      <c r="AF9" s="144"/>
      <c r="AG9" s="144"/>
      <c r="AH9" s="144"/>
      <c r="AI9" s="144"/>
      <c r="AJ9" s="144"/>
      <c r="AK9" s="144"/>
      <c r="AL9" s="142"/>
      <c r="AM9" s="142"/>
      <c r="AN9" s="142"/>
      <c r="AO9" s="142"/>
      <c r="AP9" s="142"/>
      <c r="AQ9" s="142"/>
      <c r="AR9" s="142"/>
      <c r="AS9" s="142"/>
      <c r="AT9" s="142"/>
      <c r="AU9" s="142"/>
    </row>
    <row r="10" spans="2:47" s="152" customFormat="1" ht="10" customHeight="1" x14ac:dyDescent="0.5500000000000000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2:47" s="143" customFormat="1" ht="25" customHeight="1" x14ac:dyDescent="0.55000000000000004">
      <c r="B11" s="3" t="s">
        <v>5</v>
      </c>
      <c r="C11" s="573" t="s">
        <v>6</v>
      </c>
      <c r="D11" s="573"/>
      <c r="E11" s="574"/>
      <c r="F11" s="575" t="s">
        <v>146</v>
      </c>
      <c r="G11" s="576"/>
      <c r="H11" s="576"/>
      <c r="I11" s="576"/>
      <c r="J11" s="576"/>
      <c r="K11" s="576"/>
      <c r="L11" s="576"/>
      <c r="M11" s="576"/>
      <c r="N11" s="576"/>
      <c r="O11" s="576"/>
      <c r="P11" s="576"/>
      <c r="Q11" s="576"/>
      <c r="R11" s="577"/>
      <c r="S11" s="144"/>
      <c r="T11" s="4"/>
      <c r="U11" s="144"/>
      <c r="V11" s="144"/>
      <c r="W11" s="144"/>
      <c r="X11" s="144"/>
      <c r="Y11" s="144"/>
      <c r="Z11" s="144"/>
      <c r="AA11" s="144"/>
      <c r="AB11" s="144"/>
      <c r="AC11" s="144"/>
      <c r="AD11" s="144"/>
      <c r="AE11" s="144"/>
      <c r="AF11" s="144"/>
      <c r="AG11" s="144"/>
      <c r="AH11" s="144"/>
      <c r="AI11" s="144"/>
      <c r="AJ11" s="144"/>
      <c r="AK11" s="144"/>
      <c r="AL11" s="142"/>
      <c r="AM11" s="142"/>
      <c r="AN11" s="142"/>
      <c r="AO11" s="142"/>
      <c r="AP11" s="142"/>
      <c r="AQ11" s="142"/>
      <c r="AR11" s="142"/>
      <c r="AS11" s="142"/>
      <c r="AT11" s="142"/>
      <c r="AU11" s="142"/>
    </row>
    <row r="12" spans="2:47" s="152" customFormat="1" ht="10" customHeight="1" thickBot="1" x14ac:dyDescent="0.6">
      <c r="B12" s="4"/>
      <c r="C12" s="153"/>
      <c r="D12" s="153"/>
      <c r="E12" s="153"/>
      <c r="F12" s="153"/>
      <c r="G12" s="153"/>
      <c r="H12" s="153"/>
      <c r="I12" s="153"/>
      <c r="J12" s="154"/>
      <c r="K12" s="154"/>
      <c r="L12" s="154"/>
      <c r="M12" s="154"/>
      <c r="N12" s="154"/>
      <c r="O12" s="154"/>
      <c r="P12" s="154"/>
      <c r="Q12" s="154"/>
      <c r="R12" s="154"/>
      <c r="S12" s="154"/>
      <c r="T12" s="154"/>
      <c r="U12" s="154"/>
      <c r="V12" s="154"/>
      <c r="W12" s="154"/>
      <c r="X12" s="154"/>
      <c r="Y12" s="154"/>
      <c r="Z12" s="154"/>
      <c r="AB12" s="144"/>
      <c r="AC12" s="144"/>
      <c r="AD12" s="144"/>
      <c r="AE12" s="144"/>
      <c r="AF12" s="144"/>
      <c r="AG12" s="144"/>
      <c r="AH12" s="144"/>
      <c r="AI12" s="144"/>
      <c r="AJ12" s="144"/>
      <c r="AK12" s="144"/>
      <c r="AL12" s="144"/>
      <c r="AM12" s="4"/>
      <c r="AN12" s="4"/>
      <c r="AO12" s="4"/>
      <c r="AP12" s="4"/>
      <c r="AQ12" s="4"/>
      <c r="AR12" s="4"/>
      <c r="AS12" s="4"/>
      <c r="AT12" s="4"/>
      <c r="AU12" s="4"/>
    </row>
    <row r="13" spans="2:47" s="152" customFormat="1" ht="25" customHeight="1" thickBot="1" x14ac:dyDescent="0.6">
      <c r="B13" s="2" t="s">
        <v>7</v>
      </c>
      <c r="C13" s="544" t="s">
        <v>8</v>
      </c>
      <c r="D13" s="544"/>
      <c r="E13" s="545"/>
      <c r="F13" s="155"/>
      <c r="G13" s="156" t="s">
        <v>9</v>
      </c>
      <c r="H13" s="578" t="s">
        <v>10</v>
      </c>
      <c r="I13" s="578"/>
      <c r="J13" s="578"/>
      <c r="K13" s="156" t="s">
        <v>9</v>
      </c>
      <c r="L13" s="578" t="s">
        <v>11</v>
      </c>
      <c r="M13" s="578"/>
      <c r="N13" s="578"/>
      <c r="O13" s="156" t="s">
        <v>9</v>
      </c>
      <c r="P13" s="578" t="s">
        <v>12</v>
      </c>
      <c r="Q13" s="578"/>
      <c r="R13" s="579"/>
      <c r="S13" s="157"/>
      <c r="T13" s="140"/>
      <c r="U13" s="140"/>
      <c r="V13" s="140"/>
      <c r="W13" s="140"/>
      <c r="X13" s="140"/>
      <c r="Y13" s="140"/>
      <c r="Z13" s="140"/>
      <c r="AA13" s="158"/>
      <c r="AB13" s="144"/>
      <c r="AC13" s="144"/>
      <c r="AD13" s="144"/>
      <c r="AE13" s="144"/>
      <c r="AF13" s="144"/>
      <c r="AG13" s="144"/>
      <c r="AH13" s="144"/>
      <c r="AI13" s="144"/>
      <c r="AJ13" s="144"/>
      <c r="AK13" s="144"/>
      <c r="AL13" s="144"/>
      <c r="AM13" s="4"/>
      <c r="AN13" s="4" t="s">
        <v>13</v>
      </c>
      <c r="AO13" s="4" t="str">
        <f>IF(AND($K$13="□",$O$13="□"),"■","")</f>
        <v>■</v>
      </c>
      <c r="AP13" s="4"/>
      <c r="AQ13" s="4" t="s">
        <v>13</v>
      </c>
      <c r="AR13" s="4" t="str">
        <f>IF(AND($G$13&lt;&gt;"■",COUNTIF($O$13:$O$13,"■")=0),"■","")</f>
        <v>■</v>
      </c>
      <c r="AT13" s="4" t="s">
        <v>13</v>
      </c>
      <c r="AU13" s="4" t="str">
        <f>IF(COUNTIF($G$13:$K$13,"■")=0,"■","")</f>
        <v>■</v>
      </c>
    </row>
    <row r="14" spans="2:47" s="152" customFormat="1" ht="10" customHeight="1" thickBot="1" x14ac:dyDescent="0.6">
      <c r="B14" s="4"/>
      <c r="C14" s="4"/>
      <c r="D14" s="4"/>
      <c r="E14" s="4"/>
      <c r="F14" s="4"/>
      <c r="G14" s="4"/>
      <c r="H14" s="4"/>
      <c r="I14" s="4"/>
      <c r="J14" s="4"/>
      <c r="K14" s="4"/>
      <c r="L14" s="4"/>
      <c r="M14" s="4"/>
      <c r="N14" s="4"/>
      <c r="O14" s="4"/>
      <c r="P14" s="4"/>
      <c r="Q14" s="4"/>
      <c r="R14" s="4"/>
      <c r="T14" s="4"/>
      <c r="U14" s="4"/>
      <c r="V14" s="4"/>
      <c r="W14" s="4"/>
      <c r="X14" s="4"/>
      <c r="Y14" s="4"/>
      <c r="Z14" s="4"/>
      <c r="AA14" s="158"/>
      <c r="AB14" s="144"/>
      <c r="AC14" s="144"/>
      <c r="AD14" s="144"/>
      <c r="AE14" s="144"/>
      <c r="AF14" s="144"/>
      <c r="AG14" s="144"/>
      <c r="AH14" s="144"/>
      <c r="AI14" s="144"/>
      <c r="AJ14" s="144"/>
      <c r="AK14" s="144"/>
      <c r="AL14" s="144"/>
      <c r="AM14" s="4"/>
      <c r="AN14" s="4"/>
      <c r="AO14" s="4"/>
      <c r="AP14" s="4"/>
      <c r="AQ14" s="4"/>
      <c r="AR14" s="4"/>
      <c r="AS14" s="4"/>
      <c r="AT14" s="4"/>
      <c r="AU14" s="4"/>
    </row>
    <row r="15" spans="2:47" s="143" customFormat="1" ht="25" customHeight="1" thickBot="1" x14ac:dyDescent="0.6">
      <c r="B15" s="2" t="s">
        <v>14</v>
      </c>
      <c r="C15" s="544" t="s">
        <v>15</v>
      </c>
      <c r="D15" s="544"/>
      <c r="E15" s="545"/>
      <c r="F15" s="546"/>
      <c r="G15" s="547"/>
      <c r="H15" s="547"/>
      <c r="I15" s="547"/>
      <c r="J15" s="547"/>
      <c r="K15" s="547"/>
      <c r="L15" s="547"/>
      <c r="M15" s="547"/>
      <c r="N15" s="547"/>
      <c r="O15" s="547"/>
      <c r="P15" s="547"/>
      <c r="Q15" s="547"/>
      <c r="R15" s="548"/>
      <c r="T15" s="144"/>
      <c r="U15" s="144"/>
      <c r="V15" s="144"/>
      <c r="W15" s="144"/>
      <c r="X15" s="144"/>
      <c r="Y15" s="144"/>
      <c r="Z15" s="144"/>
      <c r="AA15" s="144"/>
      <c r="AB15" s="159"/>
      <c r="AC15" s="144"/>
      <c r="AD15" s="144"/>
      <c r="AE15" s="144"/>
      <c r="AF15" s="144"/>
      <c r="AG15" s="144"/>
      <c r="AH15" s="144"/>
      <c r="AI15" s="144"/>
      <c r="AJ15" s="144"/>
      <c r="AK15" s="144"/>
      <c r="AL15" s="142"/>
      <c r="AM15" s="142"/>
      <c r="AN15" s="160"/>
      <c r="AO15" s="142"/>
      <c r="AP15" s="142"/>
      <c r="AQ15" s="142"/>
      <c r="AR15" s="142"/>
      <c r="AS15" s="142"/>
      <c r="AT15" s="142"/>
      <c r="AU15" s="142"/>
    </row>
    <row r="16" spans="2:47" s="152" customFormat="1" ht="10" customHeight="1" thickBot="1" x14ac:dyDescent="0.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2:48" s="143" customFormat="1" ht="25" customHeight="1" thickBot="1" x14ac:dyDescent="0.6">
      <c r="B17" s="2" t="s">
        <v>16</v>
      </c>
      <c r="C17" s="544" t="s">
        <v>17</v>
      </c>
      <c r="D17" s="544"/>
      <c r="E17" s="545"/>
      <c r="F17" s="546"/>
      <c r="G17" s="547"/>
      <c r="H17" s="547"/>
      <c r="I17" s="547"/>
      <c r="J17" s="547"/>
      <c r="K17" s="547"/>
      <c r="L17" s="547"/>
      <c r="M17" s="547"/>
      <c r="N17" s="547"/>
      <c r="O17" s="547"/>
      <c r="P17" s="547"/>
      <c r="Q17" s="547"/>
      <c r="R17" s="548"/>
      <c r="S17" s="161"/>
      <c r="T17" s="144"/>
      <c r="U17" s="144"/>
      <c r="V17" s="144"/>
      <c r="W17" s="144"/>
      <c r="X17" s="144"/>
      <c r="Y17" s="144"/>
      <c r="Z17" s="144"/>
      <c r="AA17" s="144"/>
      <c r="AB17" s="144"/>
      <c r="AC17" s="144"/>
      <c r="AD17" s="144"/>
      <c r="AE17" s="144"/>
      <c r="AF17" s="144"/>
      <c r="AG17" s="144"/>
      <c r="AH17" s="144"/>
      <c r="AI17" s="144"/>
      <c r="AJ17" s="144"/>
      <c r="AK17" s="144"/>
      <c r="AL17" s="142"/>
      <c r="AM17" s="142"/>
      <c r="AO17" s="160" t="s">
        <v>18</v>
      </c>
      <c r="AP17" s="142"/>
      <c r="AQ17" s="142"/>
      <c r="AR17" s="142"/>
      <c r="AS17" s="142"/>
      <c r="AT17" s="142"/>
      <c r="AU17" s="142"/>
    </row>
    <row r="18" spans="2:48" s="152" customFormat="1" ht="10" customHeight="1" x14ac:dyDescent="0.5500000000000000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2:48" s="152" customFormat="1" ht="10" customHeight="1" thickBot="1" x14ac:dyDescent="0.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2:48" s="152" customFormat="1" ht="18" customHeight="1" x14ac:dyDescent="0.55000000000000004">
      <c r="B20" s="316" t="s">
        <v>19</v>
      </c>
      <c r="C20" s="549" t="s">
        <v>20</v>
      </c>
      <c r="D20" s="319"/>
      <c r="E20" s="320"/>
      <c r="F20" s="327" t="s">
        <v>21</v>
      </c>
      <c r="G20" s="552"/>
      <c r="H20" s="328"/>
      <c r="I20" s="162" t="s">
        <v>22</v>
      </c>
      <c r="J20" s="553"/>
      <c r="K20" s="553"/>
      <c r="L20" s="163" t="s">
        <v>23</v>
      </c>
      <c r="M20" s="553"/>
      <c r="N20" s="553"/>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5"/>
      <c r="AL20" s="4"/>
      <c r="AM20" s="4"/>
      <c r="AN20" s="4"/>
      <c r="AO20" s="4"/>
      <c r="AP20" s="4"/>
      <c r="AQ20" s="4"/>
      <c r="AR20" s="4"/>
      <c r="AS20" s="4"/>
      <c r="AT20" s="4"/>
      <c r="AU20" s="4"/>
    </row>
    <row r="21" spans="2:48" s="152" customFormat="1" ht="25" customHeight="1" x14ac:dyDescent="0.55000000000000004">
      <c r="B21" s="317"/>
      <c r="C21" s="550"/>
      <c r="D21" s="321"/>
      <c r="E21" s="322"/>
      <c r="F21" s="350"/>
      <c r="G21" s="356"/>
      <c r="H21" s="351"/>
      <c r="I21" s="363"/>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5"/>
      <c r="AL21" s="4"/>
      <c r="AM21" s="4"/>
      <c r="AN21" s="4"/>
      <c r="AO21" s="4"/>
      <c r="AP21" s="4"/>
      <c r="AQ21" s="4"/>
      <c r="AR21" s="4"/>
      <c r="AS21" s="4"/>
      <c r="AT21" s="4"/>
      <c r="AU21" s="4"/>
    </row>
    <row r="22" spans="2:48" s="152" customFormat="1" ht="25" customHeight="1" x14ac:dyDescent="0.55000000000000004">
      <c r="B22" s="317"/>
      <c r="C22" s="550"/>
      <c r="D22" s="321"/>
      <c r="E22" s="322"/>
      <c r="F22" s="352"/>
      <c r="G22" s="275"/>
      <c r="H22" s="276"/>
      <c r="I22" s="556"/>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8"/>
      <c r="AL22" s="4"/>
      <c r="AM22" s="4"/>
      <c r="AN22" s="4"/>
      <c r="AO22" s="4"/>
      <c r="AP22" s="4"/>
      <c r="AQ22" s="4"/>
      <c r="AR22" s="4"/>
      <c r="AS22" s="4"/>
      <c r="AT22" s="4"/>
      <c r="AU22" s="4"/>
    </row>
    <row r="23" spans="2:48" s="152" customFormat="1" ht="15" customHeight="1" x14ac:dyDescent="0.55000000000000004">
      <c r="B23" s="317"/>
      <c r="C23" s="550"/>
      <c r="D23" s="321"/>
      <c r="E23" s="322"/>
      <c r="F23" s="271" t="s">
        <v>24</v>
      </c>
      <c r="G23" s="271"/>
      <c r="H23" s="272"/>
      <c r="I23" s="273"/>
      <c r="J23" s="273"/>
      <c r="K23" s="273"/>
      <c r="L23" s="273"/>
      <c r="M23" s="273"/>
      <c r="N23" s="273"/>
      <c r="O23" s="273"/>
      <c r="P23" s="273"/>
      <c r="Q23" s="273"/>
      <c r="R23" s="273"/>
      <c r="S23" s="273"/>
      <c r="T23" s="273"/>
      <c r="U23" s="273"/>
      <c r="V23" s="273"/>
      <c r="W23" s="273"/>
      <c r="X23" s="273"/>
      <c r="Y23" s="273"/>
      <c r="Z23" s="273"/>
      <c r="AA23" s="273"/>
      <c r="AB23" s="557" t="s">
        <v>25</v>
      </c>
      <c r="AC23" s="558"/>
      <c r="AD23" s="558"/>
      <c r="AE23" s="558"/>
      <c r="AF23" s="558"/>
      <c r="AG23" s="558"/>
      <c r="AH23" s="558"/>
      <c r="AI23" s="558"/>
      <c r="AJ23" s="558"/>
      <c r="AK23" s="559"/>
      <c r="AL23" s="4"/>
      <c r="AM23" s="4"/>
      <c r="AN23" s="4"/>
      <c r="AO23" s="4"/>
      <c r="AP23" s="4"/>
      <c r="AQ23" s="4"/>
      <c r="AR23" s="4"/>
      <c r="AS23" s="4"/>
      <c r="AT23" s="4"/>
      <c r="AU23" s="4"/>
    </row>
    <row r="24" spans="2:48" s="152" customFormat="1" ht="30" customHeight="1" x14ac:dyDescent="0.55000000000000004">
      <c r="B24" s="317"/>
      <c r="C24" s="550"/>
      <c r="D24" s="321"/>
      <c r="E24" s="322"/>
      <c r="F24" s="275" t="s">
        <v>26</v>
      </c>
      <c r="G24" s="275"/>
      <c r="H24" s="276"/>
      <c r="I24" s="277"/>
      <c r="J24" s="277"/>
      <c r="K24" s="277"/>
      <c r="L24" s="277"/>
      <c r="M24" s="277"/>
      <c r="N24" s="277"/>
      <c r="O24" s="277"/>
      <c r="P24" s="277"/>
      <c r="Q24" s="277"/>
      <c r="R24" s="277"/>
      <c r="S24" s="277"/>
      <c r="T24" s="277"/>
      <c r="U24" s="277"/>
      <c r="V24" s="277"/>
      <c r="W24" s="277"/>
      <c r="X24" s="277"/>
      <c r="Y24" s="277"/>
      <c r="Z24" s="277"/>
      <c r="AA24" s="277"/>
      <c r="AB24" s="560"/>
      <c r="AC24" s="561"/>
      <c r="AD24" s="561"/>
      <c r="AE24" s="561"/>
      <c r="AF24" s="561"/>
      <c r="AG24" s="561"/>
      <c r="AH24" s="561"/>
      <c r="AI24" s="561"/>
      <c r="AJ24" s="561"/>
      <c r="AK24" s="562"/>
      <c r="AL24" s="4"/>
      <c r="AM24" s="4"/>
      <c r="AN24" s="4"/>
      <c r="AO24" s="4"/>
      <c r="AP24" s="4"/>
      <c r="AQ24" s="4"/>
      <c r="AR24" s="4"/>
      <c r="AS24" s="4"/>
      <c r="AT24" s="4"/>
      <c r="AU24" s="4"/>
    </row>
    <row r="25" spans="2:48" s="141" customFormat="1" ht="15" customHeight="1" x14ac:dyDescent="0.55000000000000004">
      <c r="B25" s="317"/>
      <c r="C25" s="550"/>
      <c r="D25" s="321"/>
      <c r="E25" s="322"/>
      <c r="F25" s="356" t="s">
        <v>24</v>
      </c>
      <c r="G25" s="356"/>
      <c r="H25" s="351"/>
      <c r="I25" s="273"/>
      <c r="J25" s="273"/>
      <c r="K25" s="273"/>
      <c r="L25" s="273"/>
      <c r="M25" s="273"/>
      <c r="N25" s="273"/>
      <c r="O25" s="273"/>
      <c r="P25" s="273"/>
      <c r="Q25" s="273"/>
      <c r="R25" s="273"/>
      <c r="S25" s="273"/>
      <c r="T25" s="273"/>
      <c r="U25" s="273"/>
      <c r="V25" s="273"/>
      <c r="W25" s="273"/>
      <c r="X25" s="273"/>
      <c r="Y25" s="273"/>
      <c r="Z25" s="273"/>
      <c r="AA25" s="273"/>
      <c r="AB25" s="560"/>
      <c r="AC25" s="561"/>
      <c r="AD25" s="561"/>
      <c r="AE25" s="561"/>
      <c r="AF25" s="561"/>
      <c r="AG25" s="561"/>
      <c r="AH25" s="561"/>
      <c r="AI25" s="561"/>
      <c r="AJ25" s="561"/>
      <c r="AK25" s="562"/>
      <c r="AL25" s="4"/>
      <c r="AM25" s="4"/>
      <c r="AN25" s="4"/>
      <c r="AO25" s="4"/>
      <c r="AP25" s="4"/>
      <c r="AQ25" s="4"/>
      <c r="AR25" s="4"/>
      <c r="AS25" s="4"/>
      <c r="AT25" s="4"/>
      <c r="AU25" s="4"/>
    </row>
    <row r="26" spans="2:48" s="152" customFormat="1" ht="30" customHeight="1" x14ac:dyDescent="0.55000000000000004">
      <c r="B26" s="317"/>
      <c r="C26" s="550"/>
      <c r="D26" s="321"/>
      <c r="E26" s="322"/>
      <c r="F26" s="275" t="s">
        <v>27</v>
      </c>
      <c r="G26" s="275"/>
      <c r="H26" s="276"/>
      <c r="I26" s="359"/>
      <c r="J26" s="359"/>
      <c r="K26" s="359"/>
      <c r="L26" s="359"/>
      <c r="M26" s="359"/>
      <c r="N26" s="359"/>
      <c r="O26" s="359"/>
      <c r="P26" s="359"/>
      <c r="Q26" s="359"/>
      <c r="R26" s="359"/>
      <c r="S26" s="359"/>
      <c r="T26" s="359"/>
      <c r="U26" s="359"/>
      <c r="V26" s="359"/>
      <c r="W26" s="359"/>
      <c r="X26" s="359"/>
      <c r="Y26" s="359"/>
      <c r="Z26" s="359"/>
      <c r="AA26" s="359"/>
      <c r="AB26" s="563"/>
      <c r="AC26" s="564"/>
      <c r="AD26" s="564"/>
      <c r="AE26" s="564"/>
      <c r="AF26" s="564"/>
      <c r="AG26" s="564"/>
      <c r="AH26" s="564"/>
      <c r="AI26" s="564"/>
      <c r="AJ26" s="564"/>
      <c r="AK26" s="565"/>
      <c r="AL26" s="4"/>
      <c r="AM26" s="4"/>
      <c r="AN26" s="4"/>
      <c r="AO26" s="4"/>
      <c r="AP26" s="4"/>
      <c r="AQ26" s="4"/>
      <c r="AR26" s="4"/>
      <c r="AS26" s="4"/>
      <c r="AT26" s="4"/>
      <c r="AU26" s="4"/>
    </row>
    <row r="27" spans="2:48" s="152" customFormat="1" ht="25" customHeight="1" x14ac:dyDescent="0.55000000000000004">
      <c r="B27" s="317"/>
      <c r="C27" s="550"/>
      <c r="D27" s="321"/>
      <c r="E27" s="322"/>
      <c r="F27" s="356" t="s">
        <v>28</v>
      </c>
      <c r="G27" s="356"/>
      <c r="H27" s="351"/>
      <c r="I27" s="537"/>
      <c r="J27" s="538"/>
      <c r="K27" s="538"/>
      <c r="L27" s="538"/>
      <c r="M27" s="538"/>
      <c r="N27" s="538"/>
      <c r="O27" s="538"/>
      <c r="P27" s="538"/>
      <c r="Q27" s="538"/>
      <c r="R27" s="538"/>
      <c r="S27" s="538"/>
      <c r="T27" s="538"/>
      <c r="U27" s="164" t="s">
        <v>288</v>
      </c>
      <c r="V27" s="566" t="s">
        <v>29</v>
      </c>
      <c r="W27" s="567"/>
      <c r="X27" s="568"/>
      <c r="Y27" s="537"/>
      <c r="Z27" s="538"/>
      <c r="AA27" s="538"/>
      <c r="AB27" s="538"/>
      <c r="AC27" s="538"/>
      <c r="AD27" s="538"/>
      <c r="AE27" s="538"/>
      <c r="AF27" s="538"/>
      <c r="AG27" s="538"/>
      <c r="AH27" s="538"/>
      <c r="AI27" s="538"/>
      <c r="AJ27" s="538"/>
      <c r="AK27" s="165" t="s">
        <v>288</v>
      </c>
      <c r="AL27" s="4"/>
      <c r="AM27" s="4"/>
      <c r="AN27" s="4"/>
      <c r="AO27" s="4"/>
      <c r="AP27" s="4"/>
      <c r="AQ27" s="4"/>
      <c r="AR27" s="4"/>
      <c r="AS27" s="4"/>
      <c r="AT27" s="4"/>
      <c r="AU27" s="4"/>
    </row>
    <row r="28" spans="2:48" s="152" customFormat="1" ht="25" customHeight="1" x14ac:dyDescent="0.55000000000000004">
      <c r="B28" s="317"/>
      <c r="C28" s="550"/>
      <c r="D28" s="321"/>
      <c r="E28" s="322"/>
      <c r="F28" s="297" t="s">
        <v>30</v>
      </c>
      <c r="G28" s="297"/>
      <c r="H28" s="298"/>
      <c r="I28" s="539"/>
      <c r="J28" s="299"/>
      <c r="K28" s="299"/>
      <c r="L28" s="299"/>
      <c r="M28" s="299"/>
      <c r="N28" s="299"/>
      <c r="O28" s="299"/>
      <c r="P28" s="299"/>
      <c r="Q28" s="299"/>
      <c r="R28" s="299"/>
      <c r="S28" s="299"/>
      <c r="T28" s="299"/>
      <c r="U28" s="540"/>
      <c r="V28" s="300" t="s">
        <v>31</v>
      </c>
      <c r="W28" s="301"/>
      <c r="X28" s="302"/>
      <c r="Y28" s="539"/>
      <c r="Z28" s="299"/>
      <c r="AA28" s="299"/>
      <c r="AB28" s="299"/>
      <c r="AC28" s="299"/>
      <c r="AD28" s="299"/>
      <c r="AE28" s="299"/>
      <c r="AF28" s="299"/>
      <c r="AG28" s="299"/>
      <c r="AH28" s="299"/>
      <c r="AI28" s="299"/>
      <c r="AJ28" s="299"/>
      <c r="AK28" s="166" t="s">
        <v>288</v>
      </c>
      <c r="AL28" s="4"/>
      <c r="AM28" s="4"/>
      <c r="AP28" s="4"/>
      <c r="AQ28" s="4"/>
      <c r="AR28" s="4"/>
      <c r="AS28" s="4"/>
      <c r="AT28" s="4"/>
      <c r="AU28" s="4"/>
      <c r="AV28" s="167" t="s">
        <v>32</v>
      </c>
    </row>
    <row r="29" spans="2:48" s="152" customFormat="1" ht="25" customHeight="1" x14ac:dyDescent="0.55000000000000004">
      <c r="B29" s="317"/>
      <c r="C29" s="550"/>
      <c r="D29" s="321"/>
      <c r="E29" s="322"/>
      <c r="F29" s="305" t="s">
        <v>33</v>
      </c>
      <c r="G29" s="271"/>
      <c r="H29" s="272"/>
      <c r="I29" s="303"/>
      <c r="J29" s="304"/>
      <c r="K29" s="304"/>
      <c r="L29" s="304"/>
      <c r="M29" s="304"/>
      <c r="N29" s="304"/>
      <c r="O29" s="304"/>
      <c r="P29" s="304"/>
      <c r="Q29" s="304"/>
      <c r="R29" s="304"/>
      <c r="S29" s="304"/>
      <c r="T29" s="304"/>
      <c r="U29" s="304"/>
      <c r="V29" s="168" t="s">
        <v>34</v>
      </c>
      <c r="W29" s="304"/>
      <c r="X29" s="542"/>
      <c r="Y29" s="542"/>
      <c r="Z29" s="542"/>
      <c r="AA29" s="542"/>
      <c r="AB29" s="542"/>
      <c r="AC29" s="542"/>
      <c r="AD29" s="542"/>
      <c r="AE29" s="542"/>
      <c r="AF29" s="542"/>
      <c r="AG29" s="542"/>
      <c r="AH29" s="542"/>
      <c r="AI29" s="542"/>
      <c r="AJ29" s="542"/>
      <c r="AK29" s="543"/>
      <c r="AL29" s="4"/>
      <c r="AM29" s="4"/>
      <c r="AN29" s="4"/>
      <c r="AO29" s="4"/>
      <c r="AP29" s="4"/>
      <c r="AQ29" s="4"/>
      <c r="AR29" s="4"/>
      <c r="AS29" s="4"/>
      <c r="AT29" s="4"/>
      <c r="AU29" s="4"/>
      <c r="AV29" s="169" t="str">
        <f>I29&amp;V29&amp;W29</f>
        <v>@</v>
      </c>
    </row>
    <row r="30" spans="2:48" s="152" customFormat="1" ht="15" customHeight="1" x14ac:dyDescent="0.55000000000000004">
      <c r="B30" s="317"/>
      <c r="C30" s="550"/>
      <c r="D30" s="321"/>
      <c r="E30" s="322"/>
      <c r="F30" s="333"/>
      <c r="G30" s="541"/>
      <c r="H30" s="334"/>
      <c r="I30" s="338" t="str">
        <f>IF(I29="","",I29&amp;V29&amp;W29)</f>
        <v/>
      </c>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40"/>
      <c r="AL30" s="4"/>
      <c r="AM30" s="4"/>
      <c r="AN30" s="4"/>
      <c r="AO30" s="4"/>
      <c r="AP30" s="4"/>
      <c r="AQ30" s="4"/>
      <c r="AR30" s="4"/>
      <c r="AS30" s="4"/>
      <c r="AT30" s="4"/>
      <c r="AU30" s="4"/>
      <c r="AV30" s="169"/>
    </row>
    <row r="31" spans="2:48" s="152" customFormat="1" ht="30" customHeight="1" thickBot="1" x14ac:dyDescent="0.6">
      <c r="B31" s="318"/>
      <c r="C31" s="551"/>
      <c r="D31" s="323"/>
      <c r="E31" s="324"/>
      <c r="F31" s="530" t="s">
        <v>35</v>
      </c>
      <c r="G31" s="531"/>
      <c r="H31" s="532"/>
      <c r="I31" s="533" t="s">
        <v>36</v>
      </c>
      <c r="J31" s="534"/>
      <c r="K31" s="535" t="s">
        <v>37</v>
      </c>
      <c r="L31" s="535"/>
      <c r="M31" s="535"/>
      <c r="N31" s="535"/>
      <c r="O31" s="535"/>
      <c r="P31" s="535"/>
      <c r="Q31" s="535"/>
      <c r="R31" s="535"/>
      <c r="S31" s="535"/>
      <c r="T31" s="535"/>
      <c r="U31" s="535"/>
      <c r="V31" s="170" t="s">
        <v>9</v>
      </c>
      <c r="W31" s="536" t="s">
        <v>38</v>
      </c>
      <c r="X31" s="536"/>
      <c r="Y31" s="536"/>
      <c r="Z31" s="170" t="s">
        <v>9</v>
      </c>
      <c r="AA31" s="536" t="s">
        <v>39</v>
      </c>
      <c r="AB31" s="536"/>
      <c r="AC31" s="536"/>
      <c r="AD31" s="171"/>
      <c r="AE31" s="172"/>
      <c r="AF31" s="172"/>
      <c r="AG31" s="172"/>
      <c r="AH31" s="172"/>
      <c r="AI31" s="172"/>
      <c r="AJ31" s="172"/>
      <c r="AK31" s="173"/>
      <c r="AL31" s="4"/>
      <c r="AM31" s="4"/>
      <c r="AN31" s="4" t="s">
        <v>13</v>
      </c>
      <c r="AO31" s="4" t="str">
        <f>IF($Z$31="□","■","")</f>
        <v>■</v>
      </c>
      <c r="AP31" s="4"/>
      <c r="AQ31" s="4" t="s">
        <v>13</v>
      </c>
      <c r="AR31" s="4" t="str">
        <f>IF($V$31="□","■","")</f>
        <v>■</v>
      </c>
      <c r="AS31" s="174"/>
      <c r="AT31" s="4"/>
      <c r="AU31" s="4"/>
    </row>
    <row r="32" spans="2:48" ht="15" customHeight="1" x14ac:dyDescent="0.55000000000000004"/>
    <row r="33" spans="2:47" ht="15" customHeight="1" x14ac:dyDescent="0.55000000000000004">
      <c r="AE33" s="175"/>
      <c r="AF33" s="175"/>
      <c r="AG33" s="175"/>
      <c r="AH33" s="175"/>
      <c r="AI33" s="175"/>
      <c r="AJ33" s="176" t="s">
        <v>289</v>
      </c>
      <c r="AK33" s="175"/>
    </row>
    <row r="34" spans="2:47" ht="15" customHeight="1" x14ac:dyDescent="0.55000000000000004"/>
    <row r="35" spans="2:47" s="152" customFormat="1" ht="15" customHeight="1" x14ac:dyDescent="0.55000000000000004">
      <c r="B35" s="4"/>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4"/>
      <c r="AL35" s="4"/>
      <c r="AM35" s="4"/>
      <c r="AN35" s="4"/>
      <c r="AO35" s="4"/>
      <c r="AP35" s="4"/>
      <c r="AQ35" s="4"/>
      <c r="AR35" s="4"/>
      <c r="AS35" s="4"/>
      <c r="AT35" s="4"/>
      <c r="AU35" s="4"/>
    </row>
    <row r="36" spans="2:47" ht="15" customHeight="1" x14ac:dyDescent="0.55000000000000004"/>
    <row r="37" spans="2:47" ht="15" customHeight="1" x14ac:dyDescent="0.55000000000000004"/>
    <row r="38" spans="2:47" ht="15" customHeight="1" x14ac:dyDescent="0.55000000000000004"/>
    <row r="39" spans="2:47" s="152" customFormat="1" ht="15" customHeight="1" x14ac:dyDescent="0.55000000000000004">
      <c r="B39" s="178" t="s">
        <v>40</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4"/>
      <c r="AM39" s="4"/>
      <c r="AN39" s="4"/>
      <c r="AO39" s="4"/>
      <c r="AP39" s="4"/>
      <c r="AQ39" s="4"/>
      <c r="AR39" s="4"/>
      <c r="AS39" s="4"/>
      <c r="AT39" s="4"/>
      <c r="AU39" s="4"/>
    </row>
    <row r="40" spans="2:47" s="152" customFormat="1" ht="15" customHeight="1" x14ac:dyDescent="0.55000000000000004">
      <c r="B40" s="518" t="s">
        <v>41</v>
      </c>
      <c r="C40" s="519"/>
      <c r="D40" s="519"/>
      <c r="E40" s="519"/>
      <c r="F40" s="519"/>
      <c r="G40" s="519"/>
      <c r="H40" s="519"/>
      <c r="I40" s="519"/>
      <c r="J40" s="520"/>
      <c r="K40" s="518" t="s">
        <v>42</v>
      </c>
      <c r="L40" s="519"/>
      <c r="M40" s="519"/>
      <c r="N40" s="519"/>
      <c r="O40" s="519"/>
      <c r="P40" s="519"/>
      <c r="Q40" s="519"/>
      <c r="R40" s="519"/>
      <c r="S40" s="519"/>
      <c r="T40" s="519"/>
      <c r="U40" s="519"/>
      <c r="V40" s="519"/>
      <c r="W40" s="519"/>
      <c r="X40" s="519"/>
      <c r="Y40" s="520"/>
      <c r="Z40" s="519" t="s">
        <v>43</v>
      </c>
      <c r="AA40" s="519"/>
      <c r="AB40" s="519"/>
      <c r="AC40" s="519"/>
      <c r="AD40" s="519"/>
      <c r="AE40" s="519"/>
      <c r="AF40" s="519"/>
      <c r="AG40" s="519"/>
      <c r="AH40" s="519"/>
      <c r="AI40" s="519"/>
      <c r="AJ40" s="519"/>
      <c r="AK40" s="520"/>
      <c r="AL40" s="4"/>
      <c r="AM40" s="4"/>
      <c r="AN40" s="4"/>
      <c r="AO40" s="4"/>
      <c r="AP40" s="4"/>
      <c r="AQ40" s="4"/>
      <c r="AR40" s="4"/>
      <c r="AS40" s="4"/>
      <c r="AT40" s="4"/>
      <c r="AU40" s="4"/>
    </row>
    <row r="41" spans="2:47" s="152" customFormat="1" ht="35.15" customHeight="1" x14ac:dyDescent="0.55000000000000004">
      <c r="B41" s="521" t="s">
        <v>44</v>
      </c>
      <c r="C41" s="522"/>
      <c r="D41" s="269"/>
      <c r="E41" s="270"/>
      <c r="F41" s="270"/>
      <c r="G41" s="270"/>
      <c r="H41" s="270"/>
      <c r="I41" s="270"/>
      <c r="J41" s="523"/>
      <c r="K41" s="524"/>
      <c r="L41" s="525"/>
      <c r="M41" s="525"/>
      <c r="N41" s="525"/>
      <c r="O41" s="525"/>
      <c r="P41" s="525"/>
      <c r="Q41" s="525"/>
      <c r="R41" s="525"/>
      <c r="S41" s="525"/>
      <c r="T41" s="525"/>
      <c r="U41" s="525"/>
      <c r="V41" s="525"/>
      <c r="W41" s="525"/>
      <c r="X41" s="525"/>
      <c r="Y41" s="526"/>
      <c r="Z41" s="527"/>
      <c r="AA41" s="528"/>
      <c r="AB41" s="528"/>
      <c r="AC41" s="528"/>
      <c r="AD41" s="528"/>
      <c r="AE41" s="528"/>
      <c r="AF41" s="528"/>
      <c r="AG41" s="528"/>
      <c r="AH41" s="528"/>
      <c r="AI41" s="528"/>
      <c r="AJ41" s="528"/>
      <c r="AK41" s="529"/>
      <c r="AL41" s="4"/>
      <c r="AM41" s="4"/>
      <c r="AN41" s="4"/>
      <c r="AO41" s="4"/>
      <c r="AP41" s="4"/>
      <c r="AQ41" s="4"/>
      <c r="AR41" s="4"/>
      <c r="AS41" s="4"/>
      <c r="AT41" s="4"/>
      <c r="AU41" s="4"/>
    </row>
    <row r="42" spans="2:47" s="152" customFormat="1" ht="35.15" customHeight="1" x14ac:dyDescent="0.55000000000000004">
      <c r="B42" s="521" t="s">
        <v>45</v>
      </c>
      <c r="C42" s="522"/>
      <c r="D42" s="269"/>
      <c r="E42" s="270"/>
      <c r="F42" s="270"/>
      <c r="G42" s="270"/>
      <c r="H42" s="270"/>
      <c r="I42" s="270"/>
      <c r="J42" s="523"/>
      <c r="K42" s="524"/>
      <c r="L42" s="525"/>
      <c r="M42" s="525"/>
      <c r="N42" s="525"/>
      <c r="O42" s="525"/>
      <c r="P42" s="525"/>
      <c r="Q42" s="525"/>
      <c r="R42" s="525"/>
      <c r="S42" s="525"/>
      <c r="T42" s="525"/>
      <c r="U42" s="525"/>
      <c r="V42" s="525"/>
      <c r="W42" s="525"/>
      <c r="X42" s="525"/>
      <c r="Y42" s="526"/>
      <c r="Z42" s="527"/>
      <c r="AA42" s="528"/>
      <c r="AB42" s="528"/>
      <c r="AC42" s="528"/>
      <c r="AD42" s="528"/>
      <c r="AE42" s="528"/>
      <c r="AF42" s="528"/>
      <c r="AG42" s="528"/>
      <c r="AH42" s="528"/>
      <c r="AI42" s="528"/>
      <c r="AJ42" s="528"/>
      <c r="AK42" s="529"/>
      <c r="AL42" s="4"/>
      <c r="AM42" s="4"/>
      <c r="AN42" s="4"/>
      <c r="AO42" s="4"/>
      <c r="AP42" s="4"/>
      <c r="AQ42" s="4"/>
      <c r="AR42" s="4"/>
      <c r="AS42" s="4"/>
      <c r="AT42" s="4"/>
      <c r="AU42" s="4"/>
    </row>
    <row r="43" spans="2:47" s="152" customFormat="1" ht="10" customHeight="1" x14ac:dyDescent="0.55000000000000004">
      <c r="B43" s="180"/>
      <c r="C43" s="180"/>
      <c r="D43" s="181"/>
      <c r="E43" s="181"/>
      <c r="F43" s="181"/>
      <c r="G43" s="181"/>
      <c r="H43" s="181"/>
      <c r="I43" s="182"/>
      <c r="J43" s="182"/>
      <c r="K43" s="182"/>
      <c r="L43" s="182"/>
      <c r="M43" s="182"/>
      <c r="N43" s="182"/>
      <c r="O43" s="182"/>
      <c r="P43" s="182"/>
      <c r="Q43" s="182"/>
      <c r="R43" s="182"/>
      <c r="S43" s="182"/>
      <c r="T43" s="182"/>
      <c r="U43" s="182"/>
      <c r="V43" s="182"/>
      <c r="W43" s="182"/>
      <c r="X43" s="182"/>
      <c r="Y43" s="182"/>
      <c r="Z43" s="183"/>
      <c r="AA43" s="184"/>
      <c r="AB43" s="184"/>
      <c r="AC43" s="184"/>
      <c r="AD43" s="185"/>
      <c r="AE43" s="184"/>
      <c r="AF43" s="184"/>
      <c r="AG43" s="185"/>
      <c r="AH43" s="184"/>
      <c r="AI43" s="184"/>
      <c r="AJ43" s="185"/>
      <c r="AK43" s="185"/>
      <c r="AL43" s="4"/>
      <c r="AM43" s="4"/>
      <c r="AN43" s="4"/>
      <c r="AO43" s="4"/>
      <c r="AP43" s="4"/>
      <c r="AQ43" s="4"/>
      <c r="AR43" s="4"/>
      <c r="AS43" s="4"/>
      <c r="AT43" s="4"/>
      <c r="AU43" s="4"/>
    </row>
    <row r="44" spans="2:47" s="152" customFormat="1" ht="15" customHeight="1" x14ac:dyDescent="0.55000000000000004">
      <c r="B44" s="518" t="s">
        <v>46</v>
      </c>
      <c r="C44" s="519"/>
      <c r="D44" s="519"/>
      <c r="E44" s="519"/>
      <c r="F44" s="519"/>
      <c r="G44" s="519"/>
      <c r="H44" s="519"/>
      <c r="I44" s="519"/>
      <c r="J44" s="520"/>
      <c r="K44" s="518" t="s">
        <v>47</v>
      </c>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20"/>
      <c r="AL44" s="4"/>
      <c r="AM44" s="4"/>
      <c r="AN44" s="4"/>
      <c r="AO44" s="4"/>
      <c r="AP44" s="4"/>
      <c r="AQ44" s="4"/>
      <c r="AR44" s="4"/>
      <c r="AS44" s="4"/>
      <c r="AT44" s="4"/>
      <c r="AU44" s="4"/>
    </row>
    <row r="45" spans="2:47" s="152" customFormat="1" ht="18" customHeight="1" x14ac:dyDescent="0.55000000000000004">
      <c r="B45" s="494"/>
      <c r="C45" s="495"/>
      <c r="D45" s="495"/>
      <c r="E45" s="495"/>
      <c r="F45" s="495"/>
      <c r="G45" s="495"/>
      <c r="H45" s="495"/>
      <c r="I45" s="495"/>
      <c r="J45" s="496"/>
      <c r="K45" s="503"/>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5"/>
      <c r="AL45" s="4"/>
      <c r="AM45" s="4"/>
      <c r="AN45" s="4"/>
      <c r="AO45" s="4"/>
      <c r="AP45" s="4"/>
      <c r="AQ45" s="4"/>
      <c r="AR45" s="4"/>
      <c r="AS45" s="4"/>
      <c r="AT45" s="4"/>
      <c r="AU45" s="4"/>
    </row>
    <row r="46" spans="2:47" s="152" customFormat="1" ht="18" customHeight="1" x14ac:dyDescent="0.55000000000000004">
      <c r="B46" s="497"/>
      <c r="C46" s="498"/>
      <c r="D46" s="498"/>
      <c r="E46" s="498"/>
      <c r="F46" s="498"/>
      <c r="G46" s="498"/>
      <c r="H46" s="498"/>
      <c r="I46" s="498"/>
      <c r="J46" s="499"/>
      <c r="K46" s="506"/>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8"/>
      <c r="AL46" s="4"/>
      <c r="AM46" s="4"/>
      <c r="AN46" s="4"/>
      <c r="AO46" s="4"/>
      <c r="AP46" s="4"/>
      <c r="AQ46" s="4"/>
      <c r="AR46" s="4"/>
      <c r="AS46" s="4"/>
      <c r="AT46" s="4"/>
      <c r="AU46" s="4"/>
    </row>
    <row r="47" spans="2:47" s="152" customFormat="1" ht="18" customHeight="1" x14ac:dyDescent="0.55000000000000004">
      <c r="B47" s="497"/>
      <c r="C47" s="498"/>
      <c r="D47" s="498"/>
      <c r="E47" s="498"/>
      <c r="F47" s="498"/>
      <c r="G47" s="498"/>
      <c r="H47" s="498"/>
      <c r="I47" s="498"/>
      <c r="J47" s="499"/>
      <c r="K47" s="506"/>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8"/>
      <c r="AL47" s="4"/>
      <c r="AM47" s="4"/>
      <c r="AN47" s="4"/>
      <c r="AO47" s="4"/>
      <c r="AP47" s="4"/>
      <c r="AQ47" s="4"/>
      <c r="AR47" s="4"/>
      <c r="AS47" s="4"/>
      <c r="AT47" s="4"/>
      <c r="AU47" s="4"/>
    </row>
    <row r="48" spans="2:47" s="152" customFormat="1" ht="18" customHeight="1" x14ac:dyDescent="0.55000000000000004">
      <c r="B48" s="497"/>
      <c r="C48" s="498"/>
      <c r="D48" s="498"/>
      <c r="E48" s="498"/>
      <c r="F48" s="498"/>
      <c r="G48" s="498"/>
      <c r="H48" s="498"/>
      <c r="I48" s="498"/>
      <c r="J48" s="499"/>
      <c r="K48" s="506"/>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8"/>
      <c r="AL48" s="4"/>
      <c r="AM48" s="4"/>
      <c r="AN48" s="4"/>
      <c r="AO48" s="4"/>
      <c r="AP48" s="4"/>
      <c r="AQ48" s="4"/>
      <c r="AR48" s="4"/>
      <c r="AS48" s="4"/>
      <c r="AT48" s="4"/>
      <c r="AU48" s="4"/>
    </row>
    <row r="49" spans="2:47" s="152" customFormat="1" ht="18" customHeight="1" x14ac:dyDescent="0.55000000000000004">
      <c r="B49" s="500"/>
      <c r="C49" s="501"/>
      <c r="D49" s="501"/>
      <c r="E49" s="501"/>
      <c r="F49" s="501"/>
      <c r="G49" s="501"/>
      <c r="H49" s="501"/>
      <c r="I49" s="501"/>
      <c r="J49" s="502"/>
      <c r="K49" s="509"/>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1"/>
      <c r="AL49" s="4"/>
      <c r="AM49" s="4"/>
      <c r="AN49" s="4"/>
      <c r="AO49" s="4"/>
      <c r="AP49" s="4"/>
      <c r="AQ49" s="4"/>
      <c r="AR49" s="4"/>
      <c r="AS49" s="4"/>
      <c r="AT49" s="4"/>
      <c r="AU49" s="4"/>
    </row>
    <row r="50" spans="2:47" s="152" customFormat="1" ht="10" customHeight="1" x14ac:dyDescent="0.55000000000000004">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4"/>
      <c r="AM50" s="4"/>
      <c r="AN50" s="4"/>
      <c r="AO50" s="4"/>
      <c r="AP50" s="4"/>
      <c r="AQ50" s="4"/>
      <c r="AR50" s="4"/>
      <c r="AS50" s="4"/>
      <c r="AT50" s="4"/>
      <c r="AU50" s="4"/>
    </row>
    <row r="51" spans="2:47" ht="15" customHeight="1" x14ac:dyDescent="0.55000000000000004">
      <c r="B51" s="512" t="s">
        <v>48</v>
      </c>
      <c r="C51" s="513"/>
      <c r="D51" s="513"/>
      <c r="E51" s="513"/>
      <c r="F51" s="513"/>
      <c r="G51" s="513"/>
      <c r="H51" s="513"/>
      <c r="I51" s="513"/>
      <c r="J51" s="513"/>
      <c r="K51" s="513"/>
      <c r="L51" s="513"/>
      <c r="M51" s="513"/>
      <c r="N51" s="513"/>
      <c r="O51" s="513"/>
      <c r="P51" s="513"/>
      <c r="Q51" s="513"/>
      <c r="R51" s="513"/>
      <c r="S51" s="514"/>
      <c r="T51" s="463" t="s">
        <v>49</v>
      </c>
      <c r="U51" s="464"/>
      <c r="V51" s="464"/>
      <c r="W51" s="464"/>
      <c r="X51" s="464"/>
      <c r="Y51" s="464"/>
      <c r="Z51" s="464"/>
      <c r="AA51" s="464"/>
      <c r="AB51" s="465"/>
      <c r="AC51" s="463" t="s">
        <v>50</v>
      </c>
      <c r="AD51" s="464"/>
      <c r="AE51" s="464"/>
      <c r="AF51" s="464"/>
      <c r="AG51" s="464"/>
      <c r="AH51" s="464"/>
      <c r="AI51" s="464"/>
      <c r="AJ51" s="464"/>
      <c r="AK51" s="465"/>
    </row>
    <row r="52" spans="2:47" ht="15" customHeight="1" x14ac:dyDescent="0.55000000000000004">
      <c r="B52" s="515" t="s">
        <v>51</v>
      </c>
      <c r="C52" s="516"/>
      <c r="D52" s="516"/>
      <c r="E52" s="516"/>
      <c r="F52" s="516"/>
      <c r="G52" s="517"/>
      <c r="H52" s="515" t="s">
        <v>52</v>
      </c>
      <c r="I52" s="516"/>
      <c r="J52" s="516"/>
      <c r="K52" s="516"/>
      <c r="L52" s="517"/>
      <c r="M52" s="515" t="s">
        <v>53</v>
      </c>
      <c r="N52" s="516"/>
      <c r="O52" s="516"/>
      <c r="P52" s="516"/>
      <c r="Q52" s="516"/>
      <c r="R52" s="516"/>
      <c r="S52" s="517"/>
      <c r="T52" s="448" t="s">
        <v>54</v>
      </c>
      <c r="U52" s="449"/>
      <c r="V52" s="449"/>
      <c r="W52" s="449"/>
      <c r="X52" s="449"/>
      <c r="Y52" s="449"/>
      <c r="Z52" s="449"/>
      <c r="AA52" s="449"/>
      <c r="AB52" s="450"/>
      <c r="AC52" s="448" t="s">
        <v>54</v>
      </c>
      <c r="AD52" s="449"/>
      <c r="AE52" s="449"/>
      <c r="AF52" s="449"/>
      <c r="AG52" s="449"/>
      <c r="AH52" s="449"/>
      <c r="AI52" s="449"/>
      <c r="AJ52" s="449"/>
      <c r="AK52" s="450"/>
    </row>
    <row r="53" spans="2:47" ht="16" customHeight="1" x14ac:dyDescent="0.55000000000000004">
      <c r="B53" s="469" t="s">
        <v>9</v>
      </c>
      <c r="C53" s="471" t="s">
        <v>55</v>
      </c>
      <c r="D53" s="393"/>
      <c r="E53" s="393"/>
      <c r="F53" s="393"/>
      <c r="G53" s="472"/>
      <c r="H53" s="469" t="s">
        <v>9</v>
      </c>
      <c r="I53" s="471" t="s">
        <v>56</v>
      </c>
      <c r="J53" s="393"/>
      <c r="K53" s="393"/>
      <c r="L53" s="472"/>
      <c r="M53" s="473" t="s">
        <v>57</v>
      </c>
      <c r="N53" s="474"/>
      <c r="O53" s="474"/>
      <c r="P53" s="474"/>
      <c r="Q53" s="474"/>
      <c r="R53" s="474"/>
      <c r="S53" s="475"/>
      <c r="T53" s="457"/>
      <c r="U53" s="458"/>
      <c r="V53" s="458"/>
      <c r="W53" s="458"/>
      <c r="X53" s="458"/>
      <c r="Y53" s="458"/>
      <c r="Z53" s="458"/>
      <c r="AA53" s="458"/>
      <c r="AB53" s="461"/>
      <c r="AC53" s="481"/>
      <c r="AD53" s="482"/>
      <c r="AE53" s="482"/>
      <c r="AF53" s="482"/>
      <c r="AG53" s="483"/>
      <c r="AH53" s="458"/>
      <c r="AI53" s="458"/>
      <c r="AJ53" s="458"/>
      <c r="AK53" s="461"/>
      <c r="AN53" s="4" t="s">
        <v>9</v>
      </c>
      <c r="AO53" s="4" t="str">
        <f>IF(AND($B$55="□",$B$57="□"),"■","")</f>
        <v>■</v>
      </c>
      <c r="AP53" s="4" t="s">
        <v>9</v>
      </c>
      <c r="AQ53" s="4" t="str">
        <f>IF($H$55="□","■","")</f>
        <v>■</v>
      </c>
    </row>
    <row r="54" spans="2:47" ht="16" customHeight="1" x14ac:dyDescent="0.55000000000000004">
      <c r="B54" s="470"/>
      <c r="C54" s="393"/>
      <c r="D54" s="393"/>
      <c r="E54" s="393"/>
      <c r="F54" s="393"/>
      <c r="G54" s="472"/>
      <c r="H54" s="470"/>
      <c r="I54" s="393"/>
      <c r="J54" s="393"/>
      <c r="K54" s="393"/>
      <c r="L54" s="472"/>
      <c r="M54" s="466"/>
      <c r="N54" s="467"/>
      <c r="O54" s="467"/>
      <c r="P54" s="467"/>
      <c r="Q54" s="467"/>
      <c r="R54" s="467"/>
      <c r="S54" s="468"/>
      <c r="T54" s="457"/>
      <c r="U54" s="458"/>
      <c r="V54" s="458"/>
      <c r="W54" s="458"/>
      <c r="X54" s="458"/>
      <c r="Y54" s="458"/>
      <c r="Z54" s="458"/>
      <c r="AA54" s="458"/>
      <c r="AB54" s="461"/>
      <c r="AC54" s="469"/>
      <c r="AD54" s="484"/>
      <c r="AE54" s="484"/>
      <c r="AF54" s="484"/>
      <c r="AG54" s="485"/>
      <c r="AH54" s="458"/>
      <c r="AI54" s="458"/>
      <c r="AJ54" s="458"/>
      <c r="AK54" s="461"/>
      <c r="AN54" s="4" t="s">
        <v>9</v>
      </c>
      <c r="AO54" s="4" t="str">
        <f>IF(AND($B$53="□",$B$57="□"),"■","")</f>
        <v>■</v>
      </c>
      <c r="AP54" s="4" t="s">
        <v>9</v>
      </c>
      <c r="AQ54" s="4" t="str">
        <f>IF($H$53="□","■","")</f>
        <v>■</v>
      </c>
    </row>
    <row r="55" spans="2:47" ht="16" customHeight="1" x14ac:dyDescent="0.55000000000000004">
      <c r="B55" s="469" t="s">
        <v>9</v>
      </c>
      <c r="C55" s="471" t="s">
        <v>58</v>
      </c>
      <c r="D55" s="393"/>
      <c r="E55" s="393"/>
      <c r="F55" s="393"/>
      <c r="G55" s="472"/>
      <c r="H55" s="469" t="s">
        <v>9</v>
      </c>
      <c r="I55" s="471" t="s">
        <v>59</v>
      </c>
      <c r="J55" s="393"/>
      <c r="K55" s="393"/>
      <c r="L55" s="472"/>
      <c r="M55" s="467"/>
      <c r="N55" s="467"/>
      <c r="O55" s="467"/>
      <c r="P55" s="467"/>
      <c r="Q55" s="467"/>
      <c r="R55" s="467"/>
      <c r="S55" s="468"/>
      <c r="T55" s="457"/>
      <c r="U55" s="458"/>
      <c r="V55" s="458"/>
      <c r="W55" s="458"/>
      <c r="X55" s="458"/>
      <c r="Y55" s="458"/>
      <c r="Z55" s="458"/>
      <c r="AA55" s="458"/>
      <c r="AB55" s="461"/>
      <c r="AC55" s="469"/>
      <c r="AD55" s="484"/>
      <c r="AE55" s="484"/>
      <c r="AF55" s="484"/>
      <c r="AG55" s="485"/>
      <c r="AH55" s="458"/>
      <c r="AI55" s="458"/>
      <c r="AJ55" s="458"/>
      <c r="AK55" s="461"/>
      <c r="AN55" s="4" t="s">
        <v>9</v>
      </c>
      <c r="AO55" s="4" t="str">
        <f>IF(AND($B$53="□",$B$55="□"),"■","")</f>
        <v>■</v>
      </c>
    </row>
    <row r="56" spans="2:47" ht="16" customHeight="1" x14ac:dyDescent="0.55000000000000004">
      <c r="B56" s="470"/>
      <c r="C56" s="393"/>
      <c r="D56" s="393"/>
      <c r="E56" s="393"/>
      <c r="F56" s="393"/>
      <c r="G56" s="472"/>
      <c r="H56" s="470"/>
      <c r="I56" s="393"/>
      <c r="J56" s="393"/>
      <c r="K56" s="393"/>
      <c r="L56" s="472"/>
      <c r="M56" s="473" t="s">
        <v>60</v>
      </c>
      <c r="N56" s="474"/>
      <c r="O56" s="474"/>
      <c r="P56" s="474"/>
      <c r="Q56" s="474"/>
      <c r="R56" s="474"/>
      <c r="S56" s="475"/>
      <c r="T56" s="457"/>
      <c r="U56" s="458"/>
      <c r="V56" s="458"/>
      <c r="W56" s="458"/>
      <c r="X56" s="458"/>
      <c r="Y56" s="458"/>
      <c r="Z56" s="458"/>
      <c r="AA56" s="458"/>
      <c r="AB56" s="461"/>
      <c r="AC56" s="469"/>
      <c r="AD56" s="484"/>
      <c r="AE56" s="484"/>
      <c r="AF56" s="484"/>
      <c r="AG56" s="485"/>
      <c r="AH56" s="458"/>
      <c r="AI56" s="458"/>
      <c r="AJ56" s="458"/>
      <c r="AK56" s="461"/>
    </row>
    <row r="57" spans="2:47" ht="16" customHeight="1" x14ac:dyDescent="0.55000000000000004">
      <c r="B57" s="469" t="s">
        <v>9</v>
      </c>
      <c r="C57" s="471" t="s">
        <v>61</v>
      </c>
      <c r="D57" s="393"/>
      <c r="E57" s="393"/>
      <c r="F57" s="393"/>
      <c r="G57" s="472"/>
      <c r="H57" s="479"/>
      <c r="I57" s="489"/>
      <c r="J57" s="393"/>
      <c r="K57" s="393"/>
      <c r="L57" s="472"/>
      <c r="M57" s="466"/>
      <c r="N57" s="490"/>
      <c r="O57" s="490"/>
      <c r="P57" s="490"/>
      <c r="Q57" s="490"/>
      <c r="R57" s="490"/>
      <c r="S57" s="491"/>
      <c r="T57" s="457"/>
      <c r="U57" s="458"/>
      <c r="V57" s="458"/>
      <c r="W57" s="458"/>
      <c r="X57" s="458"/>
      <c r="Y57" s="458"/>
      <c r="Z57" s="458"/>
      <c r="AA57" s="458"/>
      <c r="AB57" s="461"/>
      <c r="AC57" s="469"/>
      <c r="AD57" s="484"/>
      <c r="AE57" s="484"/>
      <c r="AF57" s="484"/>
      <c r="AG57" s="485"/>
      <c r="AH57" s="458"/>
      <c r="AI57" s="458"/>
      <c r="AJ57" s="458"/>
      <c r="AK57" s="461"/>
    </row>
    <row r="58" spans="2:47" ht="16" customHeight="1" x14ac:dyDescent="0.55000000000000004">
      <c r="B58" s="476"/>
      <c r="C58" s="477"/>
      <c r="D58" s="477"/>
      <c r="E58" s="477"/>
      <c r="F58" s="477"/>
      <c r="G58" s="478"/>
      <c r="H58" s="480"/>
      <c r="I58" s="477"/>
      <c r="J58" s="477"/>
      <c r="K58" s="477"/>
      <c r="L58" s="478"/>
      <c r="M58" s="492"/>
      <c r="N58" s="492"/>
      <c r="O58" s="492"/>
      <c r="P58" s="492"/>
      <c r="Q58" s="492"/>
      <c r="R58" s="492"/>
      <c r="S58" s="493"/>
      <c r="T58" s="459"/>
      <c r="U58" s="460"/>
      <c r="V58" s="460"/>
      <c r="W58" s="460"/>
      <c r="X58" s="460"/>
      <c r="Y58" s="460"/>
      <c r="Z58" s="460"/>
      <c r="AA58" s="460"/>
      <c r="AB58" s="462"/>
      <c r="AC58" s="486"/>
      <c r="AD58" s="487"/>
      <c r="AE58" s="487"/>
      <c r="AF58" s="487"/>
      <c r="AG58" s="488"/>
      <c r="AH58" s="460"/>
      <c r="AI58" s="460"/>
      <c r="AJ58" s="460"/>
      <c r="AK58" s="462"/>
    </row>
    <row r="59" spans="2:47" ht="15" customHeight="1" x14ac:dyDescent="0.55000000000000004">
      <c r="B59" s="463" t="s">
        <v>62</v>
      </c>
      <c r="C59" s="464"/>
      <c r="D59" s="464"/>
      <c r="E59" s="464"/>
      <c r="F59" s="464"/>
      <c r="G59" s="464"/>
      <c r="H59" s="464"/>
      <c r="I59" s="464"/>
      <c r="J59" s="465"/>
      <c r="K59" s="463" t="s">
        <v>63</v>
      </c>
      <c r="L59" s="464"/>
      <c r="M59" s="464"/>
      <c r="N59" s="464"/>
      <c r="O59" s="464"/>
      <c r="P59" s="464"/>
      <c r="Q59" s="464"/>
      <c r="R59" s="464"/>
      <c r="S59" s="465"/>
      <c r="T59" s="463" t="s">
        <v>64</v>
      </c>
      <c r="U59" s="464"/>
      <c r="V59" s="464"/>
      <c r="W59" s="464"/>
      <c r="X59" s="464"/>
      <c r="Y59" s="464"/>
      <c r="Z59" s="464"/>
      <c r="AA59" s="464"/>
      <c r="AB59" s="465"/>
      <c r="AC59" s="463" t="s">
        <v>65</v>
      </c>
      <c r="AD59" s="464"/>
      <c r="AE59" s="464"/>
      <c r="AF59" s="464"/>
      <c r="AG59" s="464"/>
      <c r="AH59" s="464"/>
      <c r="AI59" s="464"/>
      <c r="AJ59" s="464"/>
      <c r="AK59" s="465"/>
    </row>
    <row r="60" spans="2:47" ht="15" customHeight="1" x14ac:dyDescent="0.55000000000000004">
      <c r="B60" s="448" t="s">
        <v>54</v>
      </c>
      <c r="C60" s="449"/>
      <c r="D60" s="449"/>
      <c r="E60" s="449"/>
      <c r="F60" s="449"/>
      <c r="G60" s="449"/>
      <c r="H60" s="449"/>
      <c r="I60" s="449"/>
      <c r="J60" s="450"/>
      <c r="K60" s="448" t="s">
        <v>54</v>
      </c>
      <c r="L60" s="449"/>
      <c r="M60" s="449"/>
      <c r="N60" s="449"/>
      <c r="O60" s="449"/>
      <c r="P60" s="449"/>
      <c r="Q60" s="449"/>
      <c r="R60" s="449"/>
      <c r="S60" s="450"/>
      <c r="T60" s="448" t="s">
        <v>54</v>
      </c>
      <c r="U60" s="449"/>
      <c r="V60" s="449"/>
      <c r="W60" s="449"/>
      <c r="X60" s="449"/>
      <c r="Y60" s="449"/>
      <c r="Z60" s="449"/>
      <c r="AA60" s="449"/>
      <c r="AB60" s="450"/>
      <c r="AC60" s="448" t="s">
        <v>54</v>
      </c>
      <c r="AD60" s="449"/>
      <c r="AE60" s="449"/>
      <c r="AF60" s="449"/>
      <c r="AG60" s="449"/>
      <c r="AH60" s="449"/>
      <c r="AI60" s="449"/>
      <c r="AJ60" s="449"/>
      <c r="AK60" s="450"/>
    </row>
    <row r="61" spans="2:47" ht="16" customHeight="1" x14ac:dyDescent="0.55000000000000004">
      <c r="B61" s="451"/>
      <c r="C61" s="452"/>
      <c r="D61" s="452"/>
      <c r="E61" s="452"/>
      <c r="F61" s="452"/>
      <c r="G61" s="452"/>
      <c r="H61" s="452"/>
      <c r="I61" s="452"/>
      <c r="J61" s="455"/>
      <c r="K61" s="457"/>
      <c r="L61" s="458"/>
      <c r="M61" s="458"/>
      <c r="N61" s="458"/>
      <c r="O61" s="458"/>
      <c r="P61" s="458"/>
      <c r="Q61" s="458"/>
      <c r="R61" s="458"/>
      <c r="S61" s="461"/>
      <c r="T61" s="457"/>
      <c r="U61" s="458"/>
      <c r="V61" s="458"/>
      <c r="W61" s="458"/>
      <c r="X61" s="458"/>
      <c r="Y61" s="458"/>
      <c r="Z61" s="458"/>
      <c r="AA61" s="458"/>
      <c r="AB61" s="461"/>
      <c r="AC61" s="457"/>
      <c r="AD61" s="458"/>
      <c r="AE61" s="458"/>
      <c r="AF61" s="458"/>
      <c r="AG61" s="458"/>
      <c r="AH61" s="458"/>
      <c r="AI61" s="458"/>
      <c r="AJ61" s="458"/>
      <c r="AK61" s="461"/>
    </row>
    <row r="62" spans="2:47" ht="16" customHeight="1" x14ac:dyDescent="0.55000000000000004">
      <c r="B62" s="451"/>
      <c r="C62" s="452"/>
      <c r="D62" s="452"/>
      <c r="E62" s="452"/>
      <c r="F62" s="452"/>
      <c r="G62" s="452"/>
      <c r="H62" s="452"/>
      <c r="I62" s="452"/>
      <c r="J62" s="455"/>
      <c r="K62" s="457"/>
      <c r="L62" s="458"/>
      <c r="M62" s="458"/>
      <c r="N62" s="458"/>
      <c r="O62" s="458"/>
      <c r="P62" s="458"/>
      <c r="Q62" s="458"/>
      <c r="R62" s="458"/>
      <c r="S62" s="461"/>
      <c r="T62" s="457"/>
      <c r="U62" s="458"/>
      <c r="V62" s="458"/>
      <c r="W62" s="458"/>
      <c r="X62" s="458"/>
      <c r="Y62" s="458"/>
      <c r="Z62" s="458"/>
      <c r="AA62" s="458"/>
      <c r="AB62" s="461"/>
      <c r="AC62" s="457"/>
      <c r="AD62" s="458"/>
      <c r="AE62" s="458"/>
      <c r="AF62" s="458"/>
      <c r="AG62" s="458"/>
      <c r="AH62" s="458"/>
      <c r="AI62" s="458"/>
      <c r="AJ62" s="458"/>
      <c r="AK62" s="461"/>
    </row>
    <row r="63" spans="2:47" ht="16" customHeight="1" x14ac:dyDescent="0.55000000000000004">
      <c r="B63" s="451"/>
      <c r="C63" s="452"/>
      <c r="D63" s="452"/>
      <c r="E63" s="452"/>
      <c r="F63" s="452"/>
      <c r="G63" s="452"/>
      <c r="H63" s="452"/>
      <c r="I63" s="452"/>
      <c r="J63" s="455"/>
      <c r="K63" s="457"/>
      <c r="L63" s="458"/>
      <c r="M63" s="458"/>
      <c r="N63" s="458"/>
      <c r="O63" s="458"/>
      <c r="P63" s="458"/>
      <c r="Q63" s="458"/>
      <c r="R63" s="458"/>
      <c r="S63" s="461"/>
      <c r="T63" s="457"/>
      <c r="U63" s="458"/>
      <c r="V63" s="458"/>
      <c r="W63" s="458"/>
      <c r="X63" s="458"/>
      <c r="Y63" s="458"/>
      <c r="Z63" s="458"/>
      <c r="AA63" s="458"/>
      <c r="AB63" s="461"/>
      <c r="AC63" s="457"/>
      <c r="AD63" s="458"/>
      <c r="AE63" s="458"/>
      <c r="AF63" s="458"/>
      <c r="AG63" s="458"/>
      <c r="AH63" s="458"/>
      <c r="AI63" s="458"/>
      <c r="AJ63" s="458"/>
      <c r="AK63" s="461"/>
    </row>
    <row r="64" spans="2:47" ht="16" customHeight="1" x14ac:dyDescent="0.55000000000000004">
      <c r="B64" s="451"/>
      <c r="C64" s="452"/>
      <c r="D64" s="452"/>
      <c r="E64" s="452"/>
      <c r="F64" s="452"/>
      <c r="G64" s="452"/>
      <c r="H64" s="452"/>
      <c r="I64" s="452"/>
      <c r="J64" s="455"/>
      <c r="K64" s="457"/>
      <c r="L64" s="458"/>
      <c r="M64" s="458"/>
      <c r="N64" s="458"/>
      <c r="O64" s="458"/>
      <c r="P64" s="458"/>
      <c r="Q64" s="458"/>
      <c r="R64" s="458"/>
      <c r="S64" s="461"/>
      <c r="T64" s="457"/>
      <c r="U64" s="458"/>
      <c r="V64" s="458"/>
      <c r="W64" s="458"/>
      <c r="X64" s="458"/>
      <c r="Y64" s="458"/>
      <c r="Z64" s="458"/>
      <c r="AA64" s="458"/>
      <c r="AB64" s="461"/>
      <c r="AC64" s="457"/>
      <c r="AD64" s="458"/>
      <c r="AE64" s="458"/>
      <c r="AF64" s="458"/>
      <c r="AG64" s="458"/>
      <c r="AH64" s="458"/>
      <c r="AI64" s="458"/>
      <c r="AJ64" s="458"/>
      <c r="AK64" s="461"/>
    </row>
    <row r="65" spans="2:47" ht="16" customHeight="1" x14ac:dyDescent="0.55000000000000004">
      <c r="B65" s="451"/>
      <c r="C65" s="452"/>
      <c r="D65" s="452"/>
      <c r="E65" s="452"/>
      <c r="F65" s="452"/>
      <c r="G65" s="452"/>
      <c r="H65" s="452"/>
      <c r="I65" s="452"/>
      <c r="J65" s="455"/>
      <c r="K65" s="457"/>
      <c r="L65" s="458"/>
      <c r="M65" s="458"/>
      <c r="N65" s="458"/>
      <c r="O65" s="458"/>
      <c r="P65" s="458"/>
      <c r="Q65" s="458"/>
      <c r="R65" s="458"/>
      <c r="S65" s="461"/>
      <c r="T65" s="457"/>
      <c r="U65" s="458"/>
      <c r="V65" s="458"/>
      <c r="W65" s="458"/>
      <c r="X65" s="458"/>
      <c r="Y65" s="458"/>
      <c r="Z65" s="458"/>
      <c r="AA65" s="458"/>
      <c r="AB65" s="461"/>
      <c r="AC65" s="457"/>
      <c r="AD65" s="458"/>
      <c r="AE65" s="458"/>
      <c r="AF65" s="458"/>
      <c r="AG65" s="458"/>
      <c r="AH65" s="458"/>
      <c r="AI65" s="458"/>
      <c r="AJ65" s="458"/>
      <c r="AK65" s="461"/>
    </row>
    <row r="66" spans="2:47" ht="16" customHeight="1" x14ac:dyDescent="0.55000000000000004">
      <c r="B66" s="453"/>
      <c r="C66" s="454"/>
      <c r="D66" s="454"/>
      <c r="E66" s="454"/>
      <c r="F66" s="454"/>
      <c r="G66" s="454"/>
      <c r="H66" s="454"/>
      <c r="I66" s="454"/>
      <c r="J66" s="456"/>
      <c r="K66" s="459"/>
      <c r="L66" s="460"/>
      <c r="M66" s="460"/>
      <c r="N66" s="460"/>
      <c r="O66" s="460"/>
      <c r="P66" s="460"/>
      <c r="Q66" s="460"/>
      <c r="R66" s="460"/>
      <c r="S66" s="462"/>
      <c r="T66" s="459"/>
      <c r="U66" s="460"/>
      <c r="V66" s="460"/>
      <c r="W66" s="460"/>
      <c r="X66" s="460"/>
      <c r="Y66" s="460"/>
      <c r="Z66" s="460"/>
      <c r="AA66" s="460"/>
      <c r="AB66" s="462"/>
      <c r="AC66" s="459"/>
      <c r="AD66" s="460"/>
      <c r="AE66" s="460"/>
      <c r="AF66" s="460"/>
      <c r="AG66" s="460"/>
      <c r="AH66" s="460"/>
      <c r="AI66" s="460"/>
      <c r="AJ66" s="460"/>
      <c r="AK66" s="462"/>
    </row>
    <row r="67" spans="2:47" s="152" customFormat="1" ht="12" customHeight="1" x14ac:dyDescent="0.35">
      <c r="B67" s="177" t="s">
        <v>66</v>
      </c>
      <c r="C67" s="4"/>
      <c r="D67" s="4"/>
      <c r="E67" s="390" t="s">
        <v>67</v>
      </c>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187"/>
      <c r="AM67" s="4"/>
      <c r="AN67" s="4"/>
      <c r="AO67" s="4"/>
      <c r="AP67" s="4"/>
      <c r="AQ67" s="4"/>
      <c r="AR67" s="4"/>
      <c r="AS67" s="4"/>
      <c r="AT67" s="4"/>
      <c r="AU67" s="4"/>
    </row>
    <row r="69" spans="2:47" ht="30" customHeight="1" thickBot="1" x14ac:dyDescent="0.6"/>
    <row r="70" spans="2:47" s="152" customFormat="1" ht="27.75" customHeight="1" x14ac:dyDescent="0.55000000000000004">
      <c r="B70" s="316" t="s">
        <v>68</v>
      </c>
      <c r="C70" s="319" t="s">
        <v>69</v>
      </c>
      <c r="D70" s="319"/>
      <c r="E70" s="320"/>
      <c r="F70" s="416" t="s">
        <v>35</v>
      </c>
      <c r="G70" s="416"/>
      <c r="H70" s="417"/>
      <c r="I70" s="418" t="s">
        <v>36</v>
      </c>
      <c r="J70" s="419"/>
      <c r="K70" s="420" t="s">
        <v>70</v>
      </c>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2"/>
      <c r="AL70" s="4"/>
      <c r="AM70" s="4"/>
      <c r="AN70" s="4"/>
      <c r="AP70" s="174"/>
      <c r="AQ70" s="4"/>
      <c r="AR70" s="4"/>
      <c r="AS70" s="4"/>
      <c r="AT70" s="4"/>
      <c r="AU70" s="4"/>
    </row>
    <row r="71" spans="2:47" s="152" customFormat="1" ht="19" customHeight="1" x14ac:dyDescent="0.55000000000000004">
      <c r="B71" s="317"/>
      <c r="C71" s="321"/>
      <c r="D71" s="321"/>
      <c r="E71" s="322"/>
      <c r="F71" s="423" t="s">
        <v>71</v>
      </c>
      <c r="G71" s="426" t="s">
        <v>72</v>
      </c>
      <c r="H71" s="427"/>
      <c r="I71" s="376" t="s">
        <v>73</v>
      </c>
      <c r="J71" s="377"/>
      <c r="K71" s="188" t="s">
        <v>9</v>
      </c>
      <c r="L71" s="432" t="s">
        <v>74</v>
      </c>
      <c r="M71" s="432"/>
      <c r="N71" s="432"/>
      <c r="O71" s="432"/>
      <c r="P71" s="432"/>
      <c r="Q71" s="432"/>
      <c r="R71" s="189" t="s">
        <v>75</v>
      </c>
      <c r="S71" s="440" t="s">
        <v>76</v>
      </c>
      <c r="T71" s="440"/>
      <c r="U71" s="440"/>
      <c r="V71" s="440"/>
      <c r="W71" s="440"/>
      <c r="X71" s="440"/>
      <c r="Y71" s="440"/>
      <c r="Z71" s="440"/>
      <c r="AA71" s="440"/>
      <c r="AB71" s="440"/>
      <c r="AC71" s="440"/>
      <c r="AD71" s="440"/>
      <c r="AE71" s="440"/>
      <c r="AF71" s="440"/>
      <c r="AG71" s="440"/>
      <c r="AH71" s="440"/>
      <c r="AI71" s="440"/>
      <c r="AJ71" s="440"/>
      <c r="AK71" s="441"/>
      <c r="AL71" s="4"/>
      <c r="AM71" s="4"/>
      <c r="AN71" s="4" t="s">
        <v>13</v>
      </c>
      <c r="AO71" s="4" t="str">
        <f>IF(AND($K$73="□",$K$72="□"),"■","")</f>
        <v>■</v>
      </c>
      <c r="AP71" s="4"/>
      <c r="AQ71" s="4"/>
      <c r="AR71" s="4"/>
    </row>
    <row r="72" spans="2:47" s="152" customFormat="1" ht="19" customHeight="1" x14ac:dyDescent="0.55000000000000004">
      <c r="B72" s="317"/>
      <c r="C72" s="321"/>
      <c r="D72" s="321"/>
      <c r="E72" s="322"/>
      <c r="F72" s="424"/>
      <c r="G72" s="428"/>
      <c r="H72" s="429"/>
      <c r="I72" s="378"/>
      <c r="J72" s="379"/>
      <c r="K72" s="190" t="s">
        <v>9</v>
      </c>
      <c r="L72" s="353" t="s">
        <v>77</v>
      </c>
      <c r="M72" s="353"/>
      <c r="N72" s="353"/>
      <c r="O72" s="353"/>
      <c r="P72" s="353"/>
      <c r="Q72" s="353"/>
      <c r="R72" s="191" t="s">
        <v>78</v>
      </c>
      <c r="S72" s="353" t="s">
        <v>79</v>
      </c>
      <c r="T72" s="353"/>
      <c r="U72" s="353"/>
      <c r="V72" s="353"/>
      <c r="W72" s="192" t="s">
        <v>80</v>
      </c>
      <c r="X72" s="442"/>
      <c r="Y72" s="442"/>
      <c r="Z72" s="442"/>
      <c r="AA72" s="442"/>
      <c r="AB72" s="442"/>
      <c r="AC72" s="442"/>
      <c r="AD72" s="442"/>
      <c r="AE72" s="193" t="s">
        <v>81</v>
      </c>
      <c r="AF72" s="194" t="s">
        <v>78</v>
      </c>
      <c r="AG72" s="443" t="s">
        <v>82</v>
      </c>
      <c r="AH72" s="443"/>
      <c r="AI72" s="443"/>
      <c r="AJ72" s="443"/>
      <c r="AK72" s="444"/>
      <c r="AL72" s="4"/>
      <c r="AN72" s="4" t="s">
        <v>13</v>
      </c>
      <c r="AO72" s="4" t="str">
        <f>IF(AND($K$73="□",$K$71="□"),"■","")</f>
        <v>■</v>
      </c>
      <c r="AS72" s="4"/>
      <c r="AT72" s="4"/>
      <c r="AU72" s="4"/>
    </row>
    <row r="73" spans="2:47" s="152" customFormat="1" ht="19" customHeight="1" x14ac:dyDescent="0.55000000000000004">
      <c r="B73" s="317"/>
      <c r="C73" s="321"/>
      <c r="D73" s="321"/>
      <c r="E73" s="322"/>
      <c r="F73" s="424"/>
      <c r="G73" s="428"/>
      <c r="H73" s="429"/>
      <c r="I73" s="378"/>
      <c r="J73" s="379"/>
      <c r="K73" s="190" t="s">
        <v>9</v>
      </c>
      <c r="L73" s="353" t="s">
        <v>83</v>
      </c>
      <c r="M73" s="353"/>
      <c r="N73" s="353"/>
      <c r="O73" s="353"/>
      <c r="P73" s="353"/>
      <c r="Q73" s="353"/>
      <c r="R73" s="191" t="s">
        <v>84</v>
      </c>
      <c r="S73" s="440" t="s">
        <v>85</v>
      </c>
      <c r="T73" s="440"/>
      <c r="U73" s="440"/>
      <c r="V73" s="440"/>
      <c r="W73" s="440"/>
      <c r="X73" s="440"/>
      <c r="Y73" s="440"/>
      <c r="Z73" s="440"/>
      <c r="AA73" s="440"/>
      <c r="AB73" s="440"/>
      <c r="AC73" s="440"/>
      <c r="AD73" s="440"/>
      <c r="AE73" s="440"/>
      <c r="AF73" s="440"/>
      <c r="AG73" s="440"/>
      <c r="AH73" s="440"/>
      <c r="AI73" s="440"/>
      <c r="AJ73" s="440"/>
      <c r="AK73" s="441"/>
      <c r="AL73" s="4"/>
      <c r="AN73" s="4" t="s">
        <v>13</v>
      </c>
      <c r="AO73" s="4" t="str">
        <f>IF(AND($K$72="□",$K$71="□"),"■","")</f>
        <v>■</v>
      </c>
      <c r="AS73" s="4"/>
      <c r="AT73" s="4"/>
      <c r="AU73" s="4"/>
    </row>
    <row r="74" spans="2:47" s="152" customFormat="1" ht="19" customHeight="1" x14ac:dyDescent="0.55000000000000004">
      <c r="B74" s="317"/>
      <c r="C74" s="321"/>
      <c r="D74" s="321"/>
      <c r="E74" s="322"/>
      <c r="F74" s="424"/>
      <c r="G74" s="428"/>
      <c r="H74" s="429"/>
      <c r="I74" s="380"/>
      <c r="J74" s="381"/>
      <c r="K74" s="195"/>
      <c r="L74" s="196"/>
      <c r="M74" s="196"/>
      <c r="N74" s="196"/>
      <c r="O74" s="196"/>
      <c r="P74" s="196"/>
      <c r="Q74" s="196"/>
      <c r="R74" s="191"/>
      <c r="S74" s="196" t="s">
        <v>86</v>
      </c>
      <c r="T74" s="433"/>
      <c r="U74" s="433"/>
      <c r="V74" s="433"/>
      <c r="W74" s="433"/>
      <c r="X74" s="433"/>
      <c r="Y74" s="433"/>
      <c r="Z74" s="433"/>
      <c r="AA74" s="433"/>
      <c r="AB74" s="433"/>
      <c r="AC74" s="433"/>
      <c r="AD74" s="433"/>
      <c r="AE74" s="433"/>
      <c r="AF74" s="433"/>
      <c r="AG74" s="433"/>
      <c r="AH74" s="433"/>
      <c r="AI74" s="433"/>
      <c r="AJ74" s="433"/>
      <c r="AK74" s="197" t="s">
        <v>87</v>
      </c>
      <c r="AL74" s="4"/>
      <c r="AN74" s="4"/>
      <c r="AO74" s="4"/>
      <c r="AS74" s="4"/>
      <c r="AT74" s="4"/>
      <c r="AU74" s="4"/>
    </row>
    <row r="75" spans="2:47" s="152" customFormat="1" ht="19" customHeight="1" x14ac:dyDescent="0.55000000000000004">
      <c r="B75" s="317"/>
      <c r="C75" s="321"/>
      <c r="D75" s="321"/>
      <c r="E75" s="322"/>
      <c r="F75" s="424"/>
      <c r="G75" s="428"/>
      <c r="H75" s="429"/>
      <c r="I75" s="376" t="s">
        <v>290</v>
      </c>
      <c r="J75" s="377"/>
      <c r="K75" s="198" t="s">
        <v>9</v>
      </c>
      <c r="L75" s="434" t="s">
        <v>291</v>
      </c>
      <c r="M75" s="434"/>
      <c r="N75" s="434"/>
      <c r="O75" s="434"/>
      <c r="P75" s="434"/>
      <c r="Q75" s="434"/>
      <c r="R75" s="434"/>
      <c r="S75" s="434"/>
      <c r="T75" s="199"/>
      <c r="U75" s="199"/>
      <c r="V75" s="199"/>
      <c r="W75" s="199"/>
      <c r="X75" s="199"/>
      <c r="Y75" s="199"/>
      <c r="Z75" s="199"/>
      <c r="AA75" s="199"/>
      <c r="AB75" s="199"/>
      <c r="AC75" s="199"/>
      <c r="AD75" s="199"/>
      <c r="AE75" s="199"/>
      <c r="AF75" s="199"/>
      <c r="AG75" s="199"/>
      <c r="AH75" s="199"/>
      <c r="AI75" s="199"/>
      <c r="AJ75" s="199"/>
      <c r="AK75" s="200"/>
      <c r="AL75" s="4"/>
      <c r="AM75" s="4"/>
      <c r="AN75" s="4" t="s">
        <v>9</v>
      </c>
      <c r="AO75" s="4" t="str">
        <f>IF(AND($K$76="□",$K$77="□"),"■","")</f>
        <v>■</v>
      </c>
      <c r="AQ75" s="4"/>
      <c r="AR75" s="4"/>
      <c r="AS75" s="4"/>
      <c r="AT75" s="4"/>
      <c r="AU75" s="4"/>
    </row>
    <row r="76" spans="2:47" s="152" customFormat="1" ht="19" customHeight="1" x14ac:dyDescent="0.55000000000000004">
      <c r="B76" s="317"/>
      <c r="C76" s="321"/>
      <c r="D76" s="321"/>
      <c r="E76" s="322"/>
      <c r="F76" s="424"/>
      <c r="G76" s="428"/>
      <c r="H76" s="429"/>
      <c r="I76" s="378"/>
      <c r="J76" s="379"/>
      <c r="K76" s="190" t="s">
        <v>9</v>
      </c>
      <c r="L76" s="435" t="s">
        <v>292</v>
      </c>
      <c r="M76" s="435"/>
      <c r="N76" s="435"/>
      <c r="O76" s="435"/>
      <c r="P76" s="435"/>
      <c r="Q76" s="435"/>
      <c r="R76" s="435"/>
      <c r="S76" s="435"/>
      <c r="T76" s="436" t="s">
        <v>293</v>
      </c>
      <c r="U76" s="436"/>
      <c r="V76" s="436"/>
      <c r="W76" s="436"/>
      <c r="X76" s="436"/>
      <c r="Y76" s="436"/>
      <c r="Z76" s="436"/>
      <c r="AA76" s="436"/>
      <c r="AB76" s="436"/>
      <c r="AC76" s="436"/>
      <c r="AD76" s="436"/>
      <c r="AE76" s="436"/>
      <c r="AF76" s="436"/>
      <c r="AG76" s="436"/>
      <c r="AH76" s="436"/>
      <c r="AI76" s="436"/>
      <c r="AJ76" s="436"/>
      <c r="AK76" s="437"/>
      <c r="AL76" s="4"/>
      <c r="AM76" s="4"/>
      <c r="AN76" s="4" t="s">
        <v>9</v>
      </c>
      <c r="AO76" s="4" t="str">
        <f>IF(AND($K$75="□",$K$77="□"),"■","")</f>
        <v>■</v>
      </c>
      <c r="AQ76" s="4"/>
      <c r="AR76" s="4"/>
      <c r="AS76" s="4"/>
      <c r="AT76" s="4"/>
      <c r="AU76" s="4"/>
    </row>
    <row r="77" spans="2:47" s="152" customFormat="1" ht="19" customHeight="1" x14ac:dyDescent="0.55000000000000004">
      <c r="B77" s="317"/>
      <c r="C77" s="321"/>
      <c r="D77" s="321"/>
      <c r="E77" s="322"/>
      <c r="F77" s="425"/>
      <c r="G77" s="430"/>
      <c r="H77" s="431"/>
      <c r="I77" s="380"/>
      <c r="J77" s="381"/>
      <c r="K77" s="201" t="s">
        <v>9</v>
      </c>
      <c r="L77" s="369" t="s">
        <v>294</v>
      </c>
      <c r="M77" s="369"/>
      <c r="N77" s="369"/>
      <c r="O77" s="369"/>
      <c r="P77" s="369"/>
      <c r="Q77" s="369"/>
      <c r="R77" s="369"/>
      <c r="S77" s="369"/>
      <c r="T77" s="438" t="s">
        <v>293</v>
      </c>
      <c r="U77" s="438"/>
      <c r="V77" s="438"/>
      <c r="W77" s="438"/>
      <c r="X77" s="438"/>
      <c r="Y77" s="438"/>
      <c r="Z77" s="438"/>
      <c r="AA77" s="438"/>
      <c r="AB77" s="438"/>
      <c r="AC77" s="438"/>
      <c r="AD77" s="438"/>
      <c r="AE77" s="438"/>
      <c r="AF77" s="438"/>
      <c r="AG77" s="438"/>
      <c r="AH77" s="438"/>
      <c r="AI77" s="438"/>
      <c r="AJ77" s="438"/>
      <c r="AK77" s="439"/>
      <c r="AL77" s="4"/>
      <c r="AM77" s="4"/>
      <c r="AN77" s="4" t="s">
        <v>9</v>
      </c>
      <c r="AO77" s="4" t="str">
        <f>IF(AND($K$75="□",$K$76="□"),"■","")</f>
        <v>■</v>
      </c>
      <c r="AQ77" s="4"/>
      <c r="AR77" s="4"/>
      <c r="AS77" s="4"/>
      <c r="AT77" s="4"/>
      <c r="AU77" s="4"/>
    </row>
    <row r="78" spans="2:47" s="152" customFormat="1" ht="18.649999999999999" customHeight="1" x14ac:dyDescent="0.55000000000000004">
      <c r="B78" s="317"/>
      <c r="C78" s="321"/>
      <c r="D78" s="321"/>
      <c r="E78" s="322"/>
      <c r="F78" s="445" t="s">
        <v>88</v>
      </c>
      <c r="G78" s="370" t="s">
        <v>89</v>
      </c>
      <c r="H78" s="371"/>
      <c r="I78" s="376" t="s">
        <v>90</v>
      </c>
      <c r="J78" s="377"/>
      <c r="K78" s="198" t="s">
        <v>9</v>
      </c>
      <c r="L78" s="382" t="s">
        <v>91</v>
      </c>
      <c r="M78" s="382"/>
      <c r="N78" s="383"/>
      <c r="O78" s="202" t="s">
        <v>9</v>
      </c>
      <c r="P78" s="368" t="s">
        <v>92</v>
      </c>
      <c r="Q78" s="384"/>
      <c r="R78" s="384"/>
      <c r="S78" s="384"/>
      <c r="T78" s="384"/>
      <c r="U78" s="384"/>
      <c r="V78" s="384"/>
      <c r="W78" s="203" t="s">
        <v>93</v>
      </c>
      <c r="X78" s="385" t="s">
        <v>94</v>
      </c>
      <c r="Y78" s="385"/>
      <c r="Z78" s="385"/>
      <c r="AA78" s="385"/>
      <c r="AB78" s="385"/>
      <c r="AC78" s="385"/>
      <c r="AD78" s="385"/>
      <c r="AE78" s="310"/>
      <c r="AF78" s="310"/>
      <c r="AG78" s="310"/>
      <c r="AH78" s="310"/>
      <c r="AI78" s="310"/>
      <c r="AJ78" s="310"/>
      <c r="AK78" s="204" t="s">
        <v>95</v>
      </c>
      <c r="AL78" s="4"/>
      <c r="AM78" s="4"/>
      <c r="AN78" s="4" t="s">
        <v>13</v>
      </c>
      <c r="AO78" s="4" t="str">
        <f>IF(AND($K$82="□"),"■","")</f>
        <v>■</v>
      </c>
      <c r="AP78" s="4"/>
      <c r="AS78" s="4"/>
      <c r="AT78" s="4"/>
      <c r="AU78" s="4"/>
    </row>
    <row r="79" spans="2:47" s="152" customFormat="1" ht="19" customHeight="1" x14ac:dyDescent="0.55000000000000004">
      <c r="B79" s="317"/>
      <c r="C79" s="321"/>
      <c r="D79" s="321"/>
      <c r="E79" s="322"/>
      <c r="F79" s="446"/>
      <c r="G79" s="372"/>
      <c r="H79" s="373"/>
      <c r="I79" s="378"/>
      <c r="J79" s="379"/>
      <c r="K79" s="392"/>
      <c r="L79" s="393"/>
      <c r="M79" s="393"/>
      <c r="N79" s="394"/>
      <c r="O79" s="205" t="s">
        <v>9</v>
      </c>
      <c r="P79" s="399" t="s">
        <v>96</v>
      </c>
      <c r="Q79" s="399"/>
      <c r="R79" s="399"/>
      <c r="S79" s="399"/>
      <c r="T79" s="400" t="s">
        <v>97</v>
      </c>
      <c r="U79" s="401"/>
      <c r="V79" s="401"/>
      <c r="W79" s="401"/>
      <c r="X79" s="401"/>
      <c r="Y79" s="401"/>
      <c r="Z79" s="401"/>
      <c r="AA79" s="401"/>
      <c r="AB79" s="401"/>
      <c r="AC79" s="401"/>
      <c r="AD79" s="401"/>
      <c r="AE79" s="401"/>
      <c r="AF79" s="401"/>
      <c r="AG79" s="401"/>
      <c r="AH79" s="401"/>
      <c r="AI79" s="401"/>
      <c r="AJ79" s="401"/>
      <c r="AK79" s="402"/>
      <c r="AL79" s="4"/>
      <c r="AN79" s="4" t="s">
        <v>13</v>
      </c>
      <c r="AO79" s="4" t="str">
        <f>IF(AND($K$82="□",$O$79="□"),"■","")</f>
        <v>■</v>
      </c>
      <c r="AP79" s="4"/>
      <c r="AQ79" s="4"/>
      <c r="AR79" s="4"/>
      <c r="AS79" s="4"/>
      <c r="AT79" s="4"/>
      <c r="AU79" s="4"/>
    </row>
    <row r="80" spans="2:47" s="152" customFormat="1" ht="19" customHeight="1" x14ac:dyDescent="0.55000000000000004">
      <c r="B80" s="317"/>
      <c r="C80" s="321"/>
      <c r="D80" s="321"/>
      <c r="E80" s="322"/>
      <c r="F80" s="446"/>
      <c r="G80" s="372"/>
      <c r="H80" s="373"/>
      <c r="I80" s="378"/>
      <c r="J80" s="379"/>
      <c r="K80" s="395"/>
      <c r="L80" s="393"/>
      <c r="M80" s="393"/>
      <c r="N80" s="394"/>
      <c r="O80" s="403"/>
      <c r="P80" s="393"/>
      <c r="Q80" s="393"/>
      <c r="R80" s="393"/>
      <c r="S80" s="393"/>
      <c r="T80" s="405" t="s">
        <v>98</v>
      </c>
      <c r="U80" s="406"/>
      <c r="V80" s="406"/>
      <c r="W80" s="406"/>
      <c r="X80" s="406"/>
      <c r="Y80" s="406"/>
      <c r="Z80" s="406"/>
      <c r="AA80" s="406"/>
      <c r="AB80" s="406"/>
      <c r="AC80" s="406"/>
      <c r="AD80" s="406"/>
      <c r="AE80" s="406"/>
      <c r="AF80" s="406"/>
      <c r="AG80" s="406"/>
      <c r="AH80" s="406"/>
      <c r="AI80" s="406"/>
      <c r="AJ80" s="406"/>
      <c r="AK80" s="407"/>
      <c r="AL80" s="4"/>
      <c r="AM80" s="4"/>
      <c r="AN80" s="4" t="s">
        <v>9</v>
      </c>
      <c r="AO80" s="4" t="str">
        <f>IF(AND($K$82="□",$O$78="□"),"■","")</f>
        <v>■</v>
      </c>
      <c r="AQ80" s="4"/>
      <c r="AR80" s="4"/>
      <c r="AS80" s="4"/>
      <c r="AT80" s="4"/>
      <c r="AU80" s="4"/>
    </row>
    <row r="81" spans="2:77" s="152" customFormat="1" ht="19" customHeight="1" x14ac:dyDescent="0.55000000000000004">
      <c r="B81" s="317"/>
      <c r="C81" s="321"/>
      <c r="D81" s="321"/>
      <c r="E81" s="322"/>
      <c r="F81" s="446"/>
      <c r="G81" s="372"/>
      <c r="H81" s="373"/>
      <c r="I81" s="378"/>
      <c r="J81" s="379"/>
      <c r="K81" s="396"/>
      <c r="L81" s="397"/>
      <c r="M81" s="397"/>
      <c r="N81" s="398"/>
      <c r="O81" s="404"/>
      <c r="P81" s="397"/>
      <c r="Q81" s="397"/>
      <c r="R81" s="397"/>
      <c r="S81" s="397"/>
      <c r="T81" s="408" t="s">
        <v>99</v>
      </c>
      <c r="U81" s="409"/>
      <c r="V81" s="409"/>
      <c r="W81" s="409"/>
      <c r="X81" s="409"/>
      <c r="Y81" s="409"/>
      <c r="Z81" s="409"/>
      <c r="AA81" s="409"/>
      <c r="AB81" s="409"/>
      <c r="AC81" s="409"/>
      <c r="AD81" s="409"/>
      <c r="AE81" s="409"/>
      <c r="AF81" s="409"/>
      <c r="AG81" s="409"/>
      <c r="AH81" s="409"/>
      <c r="AI81" s="409"/>
      <c r="AJ81" s="409"/>
      <c r="AK81" s="410"/>
      <c r="AL81" s="4"/>
      <c r="AM81" s="4"/>
      <c r="AN81" s="4"/>
      <c r="AO81" s="4"/>
      <c r="AQ81" s="4"/>
      <c r="AR81" s="4"/>
      <c r="AS81" s="4"/>
      <c r="AT81" s="4"/>
      <c r="AU81" s="4"/>
    </row>
    <row r="82" spans="2:77" s="152" customFormat="1" ht="19" customHeight="1" x14ac:dyDescent="0.55000000000000004">
      <c r="B82" s="317"/>
      <c r="C82" s="321"/>
      <c r="D82" s="321"/>
      <c r="E82" s="322"/>
      <c r="F82" s="447"/>
      <c r="G82" s="374"/>
      <c r="H82" s="375"/>
      <c r="I82" s="380"/>
      <c r="J82" s="381"/>
      <c r="K82" s="206" t="s">
        <v>9</v>
      </c>
      <c r="L82" s="386" t="s">
        <v>100</v>
      </c>
      <c r="M82" s="386"/>
      <c r="N82" s="386"/>
      <c r="O82" s="387" t="s">
        <v>101</v>
      </c>
      <c r="P82" s="388"/>
      <c r="Q82" s="388"/>
      <c r="R82" s="388"/>
      <c r="S82" s="388"/>
      <c r="T82" s="388"/>
      <c r="U82" s="388"/>
      <c r="V82" s="388"/>
      <c r="W82" s="388"/>
      <c r="X82" s="388"/>
      <c r="Y82" s="388"/>
      <c r="Z82" s="388"/>
      <c r="AA82" s="388"/>
      <c r="AB82" s="388"/>
      <c r="AC82" s="388"/>
      <c r="AD82" s="388"/>
      <c r="AE82" s="388"/>
      <c r="AF82" s="388"/>
      <c r="AG82" s="388"/>
      <c r="AH82" s="388"/>
      <c r="AI82" s="388"/>
      <c r="AJ82" s="388"/>
      <c r="AK82" s="389"/>
      <c r="AL82" s="4"/>
      <c r="AM82" s="4"/>
      <c r="AN82" s="4" t="s">
        <v>13</v>
      </c>
      <c r="AO82" s="4" t="str">
        <f>IF(AND($K$78="□"),"■","")</f>
        <v>■</v>
      </c>
      <c r="AQ82" s="4"/>
      <c r="AR82" s="4"/>
      <c r="AS82" s="4"/>
      <c r="AT82" s="4"/>
      <c r="AU82" s="4"/>
    </row>
    <row r="83" spans="2:77" s="152" customFormat="1" ht="19" customHeight="1" x14ac:dyDescent="0.55000000000000004">
      <c r="B83" s="317"/>
      <c r="C83" s="321"/>
      <c r="D83" s="321"/>
      <c r="E83" s="322"/>
      <c r="F83" s="347" t="s">
        <v>102</v>
      </c>
      <c r="G83" s="348" t="s">
        <v>103</v>
      </c>
      <c r="H83" s="349"/>
      <c r="I83" s="350" t="s">
        <v>104</v>
      </c>
      <c r="J83" s="351"/>
      <c r="K83" s="190" t="s">
        <v>9</v>
      </c>
      <c r="L83" s="353" t="s">
        <v>105</v>
      </c>
      <c r="M83" s="353"/>
      <c r="N83" s="353"/>
      <c r="O83" s="353"/>
      <c r="U83" s="207"/>
      <c r="V83" s="196"/>
      <c r="W83" s="196"/>
      <c r="X83" s="196"/>
      <c r="Y83" s="196"/>
      <c r="Z83" s="196"/>
      <c r="AA83" s="196"/>
      <c r="AB83" s="207"/>
      <c r="AC83" s="196"/>
      <c r="AD83" s="196"/>
      <c r="AE83" s="196"/>
      <c r="AF83" s="196"/>
      <c r="AG83" s="196"/>
      <c r="AH83" s="196"/>
      <c r="AI83" s="196"/>
      <c r="AJ83" s="196"/>
      <c r="AK83" s="208"/>
      <c r="AL83" s="4"/>
      <c r="AM83" s="4"/>
      <c r="AN83" s="4" t="s">
        <v>13</v>
      </c>
      <c r="AO83" s="4" t="str">
        <f>IF($K$84="□","■","")</f>
        <v>■</v>
      </c>
      <c r="AP83" s="4"/>
      <c r="AS83" s="4"/>
      <c r="AT83" s="4"/>
      <c r="AU83" s="4"/>
    </row>
    <row r="84" spans="2:77" s="152" customFormat="1" ht="19" customHeight="1" x14ac:dyDescent="0.55000000000000004">
      <c r="B84" s="317"/>
      <c r="C84" s="321"/>
      <c r="D84" s="321"/>
      <c r="E84" s="322"/>
      <c r="F84" s="347"/>
      <c r="G84" s="348"/>
      <c r="H84" s="349"/>
      <c r="I84" s="352"/>
      <c r="J84" s="276"/>
      <c r="K84" s="201" t="s">
        <v>9</v>
      </c>
      <c r="L84" s="354" t="s">
        <v>106</v>
      </c>
      <c r="M84" s="354"/>
      <c r="N84" s="354"/>
      <c r="O84" s="354"/>
      <c r="P84" s="209"/>
      <c r="Q84" s="210"/>
      <c r="R84" s="210"/>
      <c r="S84" s="210"/>
      <c r="T84" s="210"/>
      <c r="U84" s="211"/>
      <c r="V84" s="210"/>
      <c r="W84" s="210"/>
      <c r="X84" s="210"/>
      <c r="Y84" s="210"/>
      <c r="Z84" s="210"/>
      <c r="AA84" s="210"/>
      <c r="AB84" s="211"/>
      <c r="AC84" s="210"/>
      <c r="AD84" s="210"/>
      <c r="AE84" s="210"/>
      <c r="AF84" s="210"/>
      <c r="AG84" s="210"/>
      <c r="AH84" s="210"/>
      <c r="AI84" s="210"/>
      <c r="AJ84" s="210"/>
      <c r="AK84" s="212"/>
      <c r="AL84" s="4"/>
      <c r="AM84" s="4"/>
      <c r="AN84" s="4" t="s">
        <v>13</v>
      </c>
      <c r="AO84" s="4" t="str">
        <f>IF($K$83="□","■","")</f>
        <v>■</v>
      </c>
      <c r="AP84" s="4"/>
      <c r="AQ84" s="4"/>
      <c r="AR84" s="4"/>
      <c r="AS84" s="4"/>
      <c r="AT84" s="4"/>
      <c r="AU84" s="4"/>
    </row>
    <row r="85" spans="2:77" s="152" customFormat="1" ht="18" customHeight="1" x14ac:dyDescent="0.55000000000000004">
      <c r="B85" s="317"/>
      <c r="C85" s="321"/>
      <c r="D85" s="321"/>
      <c r="E85" s="322"/>
      <c r="F85" s="347"/>
      <c r="G85" s="348"/>
      <c r="H85" s="349"/>
      <c r="I85" s="305" t="s">
        <v>21</v>
      </c>
      <c r="J85" s="272"/>
      <c r="K85" s="213" t="s">
        <v>22</v>
      </c>
      <c r="L85" s="355"/>
      <c r="M85" s="355"/>
      <c r="N85" s="214" t="s">
        <v>107</v>
      </c>
      <c r="O85" s="355"/>
      <c r="P85" s="355"/>
      <c r="Q85" s="215"/>
      <c r="R85" s="216"/>
      <c r="S85" s="217"/>
      <c r="T85" s="217"/>
      <c r="U85" s="217"/>
      <c r="V85" s="217"/>
      <c r="W85" s="217"/>
      <c r="X85" s="217"/>
      <c r="Y85" s="217"/>
      <c r="Z85" s="217"/>
      <c r="AA85" s="217"/>
      <c r="AB85" s="217"/>
      <c r="AC85" s="217"/>
      <c r="AD85" s="217"/>
      <c r="AE85" s="217"/>
      <c r="AF85" s="217"/>
      <c r="AG85" s="217"/>
      <c r="AH85" s="217"/>
      <c r="AI85" s="217"/>
      <c r="AJ85" s="217"/>
      <c r="AK85" s="218"/>
      <c r="AL85" s="219"/>
      <c r="AP85" s="4"/>
      <c r="AR85" s="4"/>
      <c r="AS85" s="4"/>
      <c r="AT85" s="4"/>
      <c r="AU85" s="4"/>
    </row>
    <row r="86" spans="2:77" s="152" customFormat="1" ht="25" customHeight="1" x14ac:dyDescent="0.55000000000000004">
      <c r="B86" s="317"/>
      <c r="C86" s="321"/>
      <c r="D86" s="321"/>
      <c r="E86" s="322"/>
      <c r="F86" s="347"/>
      <c r="G86" s="348"/>
      <c r="H86" s="349"/>
      <c r="I86" s="350"/>
      <c r="J86" s="351"/>
      <c r="K86" s="411"/>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3"/>
      <c r="AL86" s="220"/>
      <c r="AQ86" s="4"/>
      <c r="AR86" s="4"/>
      <c r="AS86" s="4"/>
      <c r="BY86" s="4"/>
    </row>
    <row r="87" spans="2:77" s="152" customFormat="1" ht="25" customHeight="1" x14ac:dyDescent="0.55000000000000004">
      <c r="B87" s="317"/>
      <c r="C87" s="321"/>
      <c r="D87" s="321"/>
      <c r="E87" s="322"/>
      <c r="F87" s="347"/>
      <c r="G87" s="348"/>
      <c r="H87" s="349"/>
      <c r="I87" s="352"/>
      <c r="J87" s="276"/>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5"/>
      <c r="AL87" s="220"/>
      <c r="AQ87" s="4"/>
      <c r="AR87" s="4"/>
      <c r="AS87" s="4"/>
      <c r="BY87" s="4"/>
    </row>
    <row r="88" spans="2:77" s="152" customFormat="1" ht="15" customHeight="1" x14ac:dyDescent="0.55000000000000004">
      <c r="B88" s="317"/>
      <c r="C88" s="321"/>
      <c r="D88" s="321"/>
      <c r="E88" s="322"/>
      <c r="F88" s="347"/>
      <c r="G88" s="348"/>
      <c r="H88" s="349"/>
      <c r="I88" s="305" t="s">
        <v>24</v>
      </c>
      <c r="J88" s="272"/>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8"/>
      <c r="AL88" s="220"/>
      <c r="AM88" s="4"/>
      <c r="BY88" s="4"/>
    </row>
    <row r="89" spans="2:77" s="152" customFormat="1" ht="30" customHeight="1" x14ac:dyDescent="0.55000000000000004">
      <c r="B89" s="317"/>
      <c r="C89" s="321"/>
      <c r="D89" s="321"/>
      <c r="E89" s="322"/>
      <c r="F89" s="347"/>
      <c r="G89" s="348"/>
      <c r="H89" s="349"/>
      <c r="I89" s="352" t="s">
        <v>26</v>
      </c>
      <c r="J89" s="276"/>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60"/>
      <c r="AL89" s="221"/>
      <c r="AM89" s="4"/>
      <c r="AO89" s="4"/>
      <c r="AP89" s="4"/>
      <c r="AQ89" s="4"/>
      <c r="AR89" s="4"/>
      <c r="AS89" s="4"/>
      <c r="AT89" s="4"/>
      <c r="AU89" s="4"/>
    </row>
    <row r="90" spans="2:77" s="141" customFormat="1" ht="15" customHeight="1" x14ac:dyDescent="0.55000000000000004">
      <c r="B90" s="317"/>
      <c r="C90" s="321"/>
      <c r="D90" s="321"/>
      <c r="E90" s="322"/>
      <c r="F90" s="347"/>
      <c r="G90" s="348"/>
      <c r="H90" s="349"/>
      <c r="I90" s="305" t="s">
        <v>24</v>
      </c>
      <c r="J90" s="272"/>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8"/>
      <c r="AL90" s="221"/>
      <c r="AM90" s="4"/>
      <c r="AO90" s="4"/>
      <c r="AP90" s="4"/>
      <c r="AQ90" s="4"/>
      <c r="AR90" s="4"/>
      <c r="AS90" s="4"/>
      <c r="AT90" s="4"/>
      <c r="AU90" s="4"/>
    </row>
    <row r="91" spans="2:77" s="152" customFormat="1" ht="30" customHeight="1" x14ac:dyDescent="0.55000000000000004">
      <c r="B91" s="317"/>
      <c r="C91" s="321"/>
      <c r="D91" s="321"/>
      <c r="E91" s="322"/>
      <c r="F91" s="347"/>
      <c r="G91" s="348"/>
      <c r="H91" s="349"/>
      <c r="I91" s="352" t="s">
        <v>27</v>
      </c>
      <c r="J91" s="276"/>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60"/>
      <c r="AL91" s="221"/>
      <c r="AM91" s="4"/>
      <c r="AN91" s="4"/>
      <c r="AO91" s="4"/>
      <c r="AP91" s="4"/>
      <c r="AQ91" s="4"/>
      <c r="AR91" s="4"/>
      <c r="AS91" s="4"/>
      <c r="AT91" s="4"/>
      <c r="AU91" s="4"/>
    </row>
    <row r="92" spans="2:77" s="152" customFormat="1" ht="25" customHeight="1" x14ac:dyDescent="0.55000000000000004">
      <c r="B92" s="317"/>
      <c r="C92" s="321"/>
      <c r="D92" s="321"/>
      <c r="E92" s="322"/>
      <c r="F92" s="347"/>
      <c r="G92" s="348"/>
      <c r="H92" s="349"/>
      <c r="I92" s="391" t="s">
        <v>28</v>
      </c>
      <c r="J92" s="298"/>
      <c r="K92" s="303"/>
      <c r="L92" s="304"/>
      <c r="M92" s="304"/>
      <c r="N92" s="304"/>
      <c r="O92" s="304"/>
      <c r="P92" s="304"/>
      <c r="Q92" s="304"/>
      <c r="R92" s="304"/>
      <c r="S92" s="304"/>
      <c r="T92" s="304"/>
      <c r="U92" s="304"/>
      <c r="V92" s="304"/>
      <c r="W92" s="222" t="s">
        <v>288</v>
      </c>
      <c r="X92" s="300" t="s">
        <v>29</v>
      </c>
      <c r="Y92" s="302"/>
      <c r="Z92" s="303"/>
      <c r="AA92" s="304"/>
      <c r="AB92" s="304"/>
      <c r="AC92" s="304"/>
      <c r="AD92" s="304"/>
      <c r="AE92" s="304"/>
      <c r="AF92" s="304"/>
      <c r="AG92" s="304"/>
      <c r="AH92" s="304"/>
      <c r="AI92" s="304"/>
      <c r="AJ92" s="304"/>
      <c r="AK92" s="166" t="s">
        <v>288</v>
      </c>
      <c r="AL92" s="221"/>
      <c r="AM92" s="4"/>
      <c r="AN92" s="4"/>
      <c r="AO92" s="4"/>
      <c r="AP92" s="4"/>
      <c r="AQ92" s="4"/>
      <c r="AR92" s="4"/>
      <c r="AS92" s="4"/>
      <c r="AT92" s="4"/>
      <c r="AU92" s="4"/>
    </row>
    <row r="93" spans="2:77" s="152" customFormat="1" ht="25" customHeight="1" x14ac:dyDescent="0.55000000000000004">
      <c r="B93" s="317"/>
      <c r="C93" s="321"/>
      <c r="D93" s="321"/>
      <c r="E93" s="322"/>
      <c r="F93" s="347"/>
      <c r="G93" s="348"/>
      <c r="H93" s="349"/>
      <c r="I93" s="391" t="s">
        <v>30</v>
      </c>
      <c r="J93" s="298"/>
      <c r="K93" s="299"/>
      <c r="L93" s="299"/>
      <c r="M93" s="299"/>
      <c r="N93" s="299"/>
      <c r="O93" s="299"/>
      <c r="P93" s="299"/>
      <c r="Q93" s="299"/>
      <c r="R93" s="299"/>
      <c r="S93" s="299"/>
      <c r="T93" s="299"/>
      <c r="U93" s="299"/>
      <c r="V93" s="299"/>
      <c r="W93" s="299"/>
      <c r="X93" s="300" t="s">
        <v>31</v>
      </c>
      <c r="Y93" s="302"/>
      <c r="Z93" s="303"/>
      <c r="AA93" s="304"/>
      <c r="AB93" s="304"/>
      <c r="AC93" s="304"/>
      <c r="AD93" s="304"/>
      <c r="AE93" s="304"/>
      <c r="AF93" s="304"/>
      <c r="AG93" s="304"/>
      <c r="AH93" s="304"/>
      <c r="AI93" s="304"/>
      <c r="AJ93" s="304"/>
      <c r="AK93" s="166" t="s">
        <v>288</v>
      </c>
      <c r="AL93" s="4"/>
      <c r="AM93" s="4"/>
      <c r="AN93" s="4"/>
      <c r="AO93" s="4"/>
      <c r="AP93" s="4"/>
      <c r="AQ93" s="4"/>
      <c r="AR93" s="4"/>
      <c r="AS93" s="4"/>
      <c r="AT93" s="4"/>
      <c r="AU93" s="4"/>
      <c r="AV93" s="167" t="s">
        <v>32</v>
      </c>
    </row>
    <row r="94" spans="2:77" s="152" customFormat="1" ht="25" customHeight="1" x14ac:dyDescent="0.55000000000000004">
      <c r="B94" s="317"/>
      <c r="C94" s="321"/>
      <c r="D94" s="321"/>
      <c r="E94" s="322"/>
      <c r="F94" s="347"/>
      <c r="G94" s="348"/>
      <c r="H94" s="349"/>
      <c r="I94" s="305" t="s">
        <v>33</v>
      </c>
      <c r="J94" s="272"/>
      <c r="K94" s="303"/>
      <c r="L94" s="304"/>
      <c r="M94" s="304"/>
      <c r="N94" s="304"/>
      <c r="O94" s="304"/>
      <c r="P94" s="304"/>
      <c r="Q94" s="304"/>
      <c r="R94" s="304"/>
      <c r="S94" s="304"/>
      <c r="T94" s="268" t="s">
        <v>34</v>
      </c>
      <c r="U94" s="304"/>
      <c r="V94" s="304"/>
      <c r="W94" s="304"/>
      <c r="X94" s="304"/>
      <c r="Y94" s="304"/>
      <c r="Z94" s="304"/>
      <c r="AA94" s="304"/>
      <c r="AB94" s="304"/>
      <c r="AC94" s="304"/>
      <c r="AD94" s="304"/>
      <c r="AE94" s="304"/>
      <c r="AF94" s="335" t="s">
        <v>295</v>
      </c>
      <c r="AG94" s="336"/>
      <c r="AH94" s="336"/>
      <c r="AI94" s="336"/>
      <c r="AJ94" s="336"/>
      <c r="AK94" s="337"/>
      <c r="AL94" s="4"/>
      <c r="AM94" s="4"/>
      <c r="AN94" s="4"/>
      <c r="AO94" s="4"/>
      <c r="AP94" s="4"/>
      <c r="AQ94" s="4"/>
      <c r="AR94" s="4"/>
      <c r="AS94" s="4"/>
      <c r="AT94" s="4"/>
      <c r="AU94" s="4"/>
      <c r="AV94" s="169" t="str">
        <f>K94&amp;T94&amp;U94</f>
        <v>@</v>
      </c>
    </row>
    <row r="95" spans="2:77" s="152" customFormat="1" ht="15" customHeight="1" x14ac:dyDescent="0.55000000000000004">
      <c r="B95" s="317"/>
      <c r="C95" s="321"/>
      <c r="D95" s="321"/>
      <c r="E95" s="322"/>
      <c r="F95" s="347"/>
      <c r="G95" s="348"/>
      <c r="H95" s="349"/>
      <c r="I95" s="333"/>
      <c r="J95" s="334"/>
      <c r="K95" s="338" t="str">
        <f>IF(K94="","",K94&amp;T94&amp;U94)</f>
        <v/>
      </c>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40"/>
      <c r="AL95" s="221"/>
      <c r="AM95" s="4"/>
      <c r="AN95" s="4"/>
      <c r="AO95" s="4"/>
      <c r="AP95" s="4"/>
      <c r="AQ95" s="4"/>
      <c r="AR95" s="4"/>
      <c r="AS95" s="4"/>
      <c r="AT95" s="4"/>
      <c r="AU95" s="4"/>
    </row>
    <row r="96" spans="2:77" s="152" customFormat="1" ht="30" customHeight="1" thickBot="1" x14ac:dyDescent="0.6">
      <c r="B96" s="318"/>
      <c r="C96" s="323"/>
      <c r="D96" s="323"/>
      <c r="E96" s="324"/>
      <c r="F96" s="6" t="s">
        <v>108</v>
      </c>
      <c r="G96" s="341" t="s">
        <v>109</v>
      </c>
      <c r="H96" s="342"/>
      <c r="I96" s="7"/>
      <c r="J96" s="8"/>
      <c r="K96" s="223" t="s">
        <v>9</v>
      </c>
      <c r="L96" s="343" t="s">
        <v>110</v>
      </c>
      <c r="M96" s="343"/>
      <c r="N96" s="223" t="s">
        <v>9</v>
      </c>
      <c r="O96" s="343" t="s">
        <v>111</v>
      </c>
      <c r="P96" s="343"/>
      <c r="Q96" s="343"/>
      <c r="R96" s="343"/>
      <c r="S96" s="343"/>
      <c r="T96" s="343"/>
      <c r="U96" s="343"/>
      <c r="V96" s="343"/>
      <c r="W96" s="343"/>
      <c r="X96" s="343"/>
      <c r="Y96" s="343"/>
      <c r="Z96" s="343"/>
      <c r="AA96" s="224" t="s">
        <v>78</v>
      </c>
      <c r="AB96" s="344" t="s">
        <v>112</v>
      </c>
      <c r="AC96" s="345"/>
      <c r="AD96" s="345"/>
      <c r="AE96" s="345"/>
      <c r="AF96" s="345"/>
      <c r="AG96" s="345"/>
      <c r="AH96" s="345"/>
      <c r="AI96" s="345"/>
      <c r="AJ96" s="345"/>
      <c r="AK96" s="346"/>
      <c r="AL96" s="221"/>
      <c r="AM96" s="4"/>
      <c r="AN96" s="4" t="s">
        <v>13</v>
      </c>
      <c r="AO96" s="4" t="str">
        <f>IF($N$96="□","■","")</f>
        <v>■</v>
      </c>
      <c r="AP96" s="4"/>
      <c r="AQ96" s="4" t="s">
        <v>13</v>
      </c>
      <c r="AR96" s="4" t="str">
        <f>IF($K$96="□","■","")</f>
        <v>■</v>
      </c>
      <c r="AS96" s="4"/>
      <c r="AT96" s="4"/>
      <c r="AU96" s="4"/>
    </row>
    <row r="97" spans="2:50" s="152" customFormat="1" ht="10" customHeight="1" thickBot="1" x14ac:dyDescent="0.4">
      <c r="B97" s="4"/>
      <c r="C97" s="4"/>
      <c r="D97" s="225"/>
      <c r="E97" s="225"/>
      <c r="F97" s="225"/>
      <c r="G97" s="225"/>
      <c r="H97" s="225"/>
      <c r="I97" s="226"/>
      <c r="J97" s="226"/>
      <c r="K97" s="226"/>
      <c r="L97" s="226"/>
      <c r="M97" s="4"/>
      <c r="N97" s="4"/>
      <c r="O97" s="4"/>
      <c r="P97" s="226"/>
      <c r="Q97" s="4"/>
      <c r="R97" s="227"/>
      <c r="S97" s="227"/>
      <c r="T97" s="228"/>
      <c r="U97" s="228"/>
      <c r="V97" s="228"/>
      <c r="W97" s="228"/>
      <c r="X97" s="228"/>
      <c r="Y97" s="228"/>
      <c r="Z97" s="228"/>
      <c r="AA97" s="228"/>
      <c r="AB97" s="4"/>
      <c r="AC97" s="227"/>
      <c r="AD97" s="227"/>
      <c r="AE97" s="226"/>
      <c r="AF97" s="4"/>
      <c r="AG97" s="4"/>
      <c r="AH97" s="4"/>
      <c r="AI97" s="4"/>
      <c r="AJ97" s="4"/>
      <c r="AK97" s="4"/>
      <c r="AL97" s="4"/>
      <c r="AM97" s="4"/>
      <c r="AN97" s="4"/>
      <c r="AO97" s="4"/>
      <c r="AP97" s="4"/>
      <c r="AQ97" s="4"/>
      <c r="AR97" s="4"/>
      <c r="AS97" s="4"/>
      <c r="AT97" s="4"/>
      <c r="AU97" s="4"/>
    </row>
    <row r="98" spans="2:50" s="152" customFormat="1" ht="30" customHeight="1" x14ac:dyDescent="0.55000000000000004">
      <c r="B98" s="316" t="s">
        <v>113</v>
      </c>
      <c r="C98" s="319" t="s">
        <v>114</v>
      </c>
      <c r="D98" s="319"/>
      <c r="E98" s="320"/>
      <c r="F98" s="325" t="s">
        <v>35</v>
      </c>
      <c r="G98" s="326"/>
      <c r="H98" s="326"/>
      <c r="I98" s="327" t="s">
        <v>36</v>
      </c>
      <c r="J98" s="328"/>
      <c r="K98" s="329" t="s">
        <v>115</v>
      </c>
      <c r="L98" s="329"/>
      <c r="M98" s="330"/>
      <c r="N98" s="331"/>
      <c r="O98" s="329"/>
      <c r="P98" s="329"/>
      <c r="Q98" s="329"/>
      <c r="R98" s="329"/>
      <c r="S98" s="329"/>
      <c r="T98" s="329"/>
      <c r="U98" s="329"/>
      <c r="V98" s="229" t="s">
        <v>9</v>
      </c>
      <c r="W98" s="332" t="s">
        <v>116</v>
      </c>
      <c r="X98" s="332"/>
      <c r="Y98" s="332"/>
      <c r="Z98" s="229" t="s">
        <v>9</v>
      </c>
      <c r="AA98" s="332" t="s">
        <v>39</v>
      </c>
      <c r="AB98" s="332"/>
      <c r="AC98" s="332"/>
      <c r="AD98" s="230" t="s">
        <v>78</v>
      </c>
      <c r="AE98" s="366" t="s">
        <v>117</v>
      </c>
      <c r="AF98" s="366"/>
      <c r="AG98" s="366"/>
      <c r="AH98" s="366"/>
      <c r="AI98" s="366"/>
      <c r="AJ98" s="366"/>
      <c r="AK98" s="367"/>
      <c r="AL98" s="4"/>
      <c r="AM98" s="4"/>
      <c r="AN98" s="4" t="s">
        <v>13</v>
      </c>
      <c r="AO98" s="4" t="str">
        <f>IF($Z$98="□","■","")</f>
        <v>■</v>
      </c>
      <c r="AP98" s="4"/>
      <c r="AQ98" s="4" t="s">
        <v>13</v>
      </c>
      <c r="AR98" s="4" t="str">
        <f>IF($V$98="□","■","")</f>
        <v>■</v>
      </c>
      <c r="AS98" s="174"/>
      <c r="AT98" s="4"/>
      <c r="AU98" s="4"/>
    </row>
    <row r="99" spans="2:50" s="152" customFormat="1" ht="19" customHeight="1" x14ac:dyDescent="0.55000000000000004">
      <c r="B99" s="317"/>
      <c r="C99" s="321"/>
      <c r="D99" s="321"/>
      <c r="E99" s="322"/>
      <c r="F99" s="271" t="s">
        <v>104</v>
      </c>
      <c r="G99" s="271"/>
      <c r="H99" s="272"/>
      <c r="I99" s="198" t="s">
        <v>9</v>
      </c>
      <c r="J99" s="368" t="s">
        <v>105</v>
      </c>
      <c r="K99" s="368"/>
      <c r="L99" s="368"/>
      <c r="M99" s="368"/>
      <c r="N99" s="231"/>
      <c r="O99" s="232"/>
      <c r="P99" s="232"/>
      <c r="Q99" s="232"/>
      <c r="R99" s="232"/>
      <c r="S99" s="232"/>
      <c r="T99" s="232"/>
      <c r="U99" s="232"/>
      <c r="V99" s="232"/>
      <c r="W99" s="232"/>
      <c r="X99" s="232"/>
      <c r="Y99" s="232"/>
      <c r="Z99" s="232"/>
      <c r="AA99" s="233"/>
      <c r="AB99" s="368"/>
      <c r="AC99" s="368"/>
      <c r="AD99" s="368"/>
      <c r="AE99" s="368"/>
      <c r="AF99" s="368"/>
      <c r="AG99" s="368"/>
      <c r="AH99" s="368"/>
      <c r="AI99" s="231"/>
      <c r="AJ99" s="231"/>
      <c r="AK99" s="234"/>
      <c r="AL99" s="4"/>
      <c r="AN99" s="4" t="s">
        <v>13</v>
      </c>
      <c r="AO99" s="4" t="str">
        <f>IF(AND($I$101="□",$I$100="□"),"■","")</f>
        <v>■</v>
      </c>
      <c r="AW99" s="4"/>
      <c r="AX99" s="4"/>
    </row>
    <row r="100" spans="2:50" s="152" customFormat="1" ht="19" customHeight="1" x14ac:dyDescent="0.55000000000000004">
      <c r="B100" s="317"/>
      <c r="C100" s="321"/>
      <c r="D100" s="321"/>
      <c r="E100" s="322"/>
      <c r="F100" s="356"/>
      <c r="G100" s="356"/>
      <c r="H100" s="351"/>
      <c r="I100" s="190" t="s">
        <v>9</v>
      </c>
      <c r="J100" s="353" t="s">
        <v>118</v>
      </c>
      <c r="K100" s="353"/>
      <c r="L100" s="353"/>
      <c r="M100" s="353"/>
      <c r="N100" s="196"/>
      <c r="O100" s="191"/>
      <c r="P100" s="191"/>
      <c r="Q100" s="191"/>
      <c r="R100" s="191"/>
      <c r="S100" s="191"/>
      <c r="T100" s="235"/>
      <c r="U100" s="191"/>
      <c r="V100" s="191"/>
      <c r="W100" s="191"/>
      <c r="X100" s="191"/>
      <c r="Y100" s="191"/>
      <c r="Z100" s="191"/>
      <c r="AA100" s="235"/>
      <c r="AB100" s="196"/>
      <c r="AC100" s="196"/>
      <c r="AD100" s="196"/>
      <c r="AE100" s="196"/>
      <c r="AF100" s="196"/>
      <c r="AG100" s="196"/>
      <c r="AH100" s="196"/>
      <c r="AI100" s="196"/>
      <c r="AJ100" s="196"/>
      <c r="AK100" s="236"/>
      <c r="AL100" s="4"/>
      <c r="AN100" s="4" t="s">
        <v>13</v>
      </c>
      <c r="AO100" s="4" t="str">
        <f>IF(AND($I$101="□",$I$99="□"),"■","")</f>
        <v>■</v>
      </c>
      <c r="AQ100" s="4"/>
      <c r="AR100" s="4"/>
      <c r="AT100" s="4"/>
      <c r="AU100" s="4"/>
      <c r="AW100" s="4"/>
      <c r="AX100" s="4"/>
    </row>
    <row r="101" spans="2:50" s="152" customFormat="1" ht="19" customHeight="1" x14ac:dyDescent="0.55000000000000004">
      <c r="B101" s="317"/>
      <c r="C101" s="321"/>
      <c r="D101" s="321"/>
      <c r="E101" s="322"/>
      <c r="F101" s="275"/>
      <c r="G101" s="275"/>
      <c r="H101" s="276"/>
      <c r="I101" s="201" t="s">
        <v>9</v>
      </c>
      <c r="J101" s="369" t="s">
        <v>106</v>
      </c>
      <c r="K101" s="369"/>
      <c r="L101" s="369"/>
      <c r="M101" s="369"/>
      <c r="N101" s="209"/>
      <c r="O101" s="237"/>
      <c r="P101" s="237"/>
      <c r="Q101" s="237"/>
      <c r="R101" s="237"/>
      <c r="S101" s="237"/>
      <c r="T101" s="209"/>
      <c r="U101" s="237"/>
      <c r="V101" s="237"/>
      <c r="W101" s="237"/>
      <c r="X101" s="237"/>
      <c r="Y101" s="237"/>
      <c r="Z101" s="237"/>
      <c r="AA101" s="209"/>
      <c r="AB101" s="210"/>
      <c r="AC101" s="210"/>
      <c r="AD101" s="210"/>
      <c r="AE101" s="210"/>
      <c r="AF101" s="210"/>
      <c r="AG101" s="210"/>
      <c r="AH101" s="210"/>
      <c r="AI101" s="210"/>
      <c r="AJ101" s="210"/>
      <c r="AK101" s="238"/>
      <c r="AL101" s="4"/>
      <c r="AN101" s="4" t="s">
        <v>13</v>
      </c>
      <c r="AO101" s="4" t="str">
        <f>IF(AND($I$99="□",$I$100="□"),"■","")</f>
        <v>■</v>
      </c>
      <c r="AQ101" s="4"/>
      <c r="AR101" s="4"/>
      <c r="AT101" s="4"/>
      <c r="AU101" s="4"/>
      <c r="AW101" s="4"/>
      <c r="AX101" s="4"/>
    </row>
    <row r="102" spans="2:50" s="152" customFormat="1" ht="18" customHeight="1" x14ac:dyDescent="0.55000000000000004">
      <c r="B102" s="317"/>
      <c r="C102" s="321"/>
      <c r="D102" s="321"/>
      <c r="E102" s="322"/>
      <c r="F102" s="271" t="s">
        <v>21</v>
      </c>
      <c r="G102" s="271"/>
      <c r="H102" s="272"/>
      <c r="I102" s="239" t="s">
        <v>22</v>
      </c>
      <c r="J102" s="355"/>
      <c r="K102" s="355"/>
      <c r="L102" s="240" t="s">
        <v>107</v>
      </c>
      <c r="M102" s="355"/>
      <c r="N102" s="355"/>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2"/>
      <c r="AL102" s="4"/>
    </row>
    <row r="103" spans="2:50" s="152" customFormat="1" ht="25" customHeight="1" x14ac:dyDescent="0.55000000000000004">
      <c r="B103" s="317"/>
      <c r="C103" s="321"/>
      <c r="D103" s="321"/>
      <c r="E103" s="322"/>
      <c r="F103" s="356"/>
      <c r="G103" s="356"/>
      <c r="H103" s="351"/>
      <c r="I103" s="363"/>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5"/>
      <c r="AL103" s="4"/>
    </row>
    <row r="104" spans="2:50" s="152" customFormat="1" ht="25" customHeight="1" x14ac:dyDescent="0.55000000000000004">
      <c r="B104" s="317"/>
      <c r="C104" s="321"/>
      <c r="D104" s="321"/>
      <c r="E104" s="322"/>
      <c r="F104" s="275"/>
      <c r="G104" s="275"/>
      <c r="H104" s="276"/>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8"/>
      <c r="AL104" s="4"/>
    </row>
    <row r="105" spans="2:50" s="152" customFormat="1" ht="15" customHeight="1" x14ac:dyDescent="0.55000000000000004">
      <c r="B105" s="317"/>
      <c r="C105" s="321"/>
      <c r="D105" s="321"/>
      <c r="E105" s="322"/>
      <c r="F105" s="271" t="s">
        <v>24</v>
      </c>
      <c r="G105" s="271"/>
      <c r="H105" s="272"/>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4"/>
      <c r="AL105" s="4"/>
      <c r="AM105" s="4"/>
      <c r="AN105" s="4"/>
      <c r="AO105" s="4"/>
      <c r="AP105" s="4"/>
      <c r="AQ105" s="4"/>
      <c r="AR105" s="4"/>
      <c r="AS105" s="4"/>
      <c r="AT105" s="4"/>
      <c r="AU105" s="4"/>
    </row>
    <row r="106" spans="2:50" s="152" customFormat="1" ht="30" customHeight="1" x14ac:dyDescent="0.55000000000000004">
      <c r="B106" s="317"/>
      <c r="C106" s="321"/>
      <c r="D106" s="321"/>
      <c r="E106" s="322"/>
      <c r="F106" s="275" t="s">
        <v>26</v>
      </c>
      <c r="G106" s="275"/>
      <c r="H106" s="276"/>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8"/>
      <c r="AL106" s="4"/>
      <c r="AM106" s="4"/>
      <c r="AN106" s="4"/>
      <c r="AO106" s="4"/>
      <c r="AP106" s="4"/>
      <c r="AQ106" s="4"/>
      <c r="AR106" s="4"/>
      <c r="AS106" s="4"/>
      <c r="AT106" s="4"/>
      <c r="AU106" s="4"/>
    </row>
    <row r="107" spans="2:50" s="141" customFormat="1" ht="15" customHeight="1" x14ac:dyDescent="0.55000000000000004">
      <c r="B107" s="317"/>
      <c r="C107" s="321"/>
      <c r="D107" s="321"/>
      <c r="E107" s="322"/>
      <c r="F107" s="271" t="s">
        <v>24</v>
      </c>
      <c r="G107" s="271"/>
      <c r="H107" s="272"/>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4"/>
      <c r="AL107" s="4"/>
      <c r="AM107" s="4"/>
      <c r="AN107" s="4"/>
      <c r="AO107" s="4"/>
      <c r="AP107" s="4"/>
      <c r="AQ107" s="4"/>
      <c r="AR107" s="4"/>
      <c r="AS107" s="4"/>
      <c r="AT107" s="4"/>
      <c r="AU107" s="4"/>
    </row>
    <row r="108" spans="2:50" s="152" customFormat="1" ht="30" customHeight="1" x14ac:dyDescent="0.55000000000000004">
      <c r="B108" s="317"/>
      <c r="C108" s="321"/>
      <c r="D108" s="321"/>
      <c r="E108" s="322"/>
      <c r="F108" s="275" t="s">
        <v>27</v>
      </c>
      <c r="G108" s="275"/>
      <c r="H108" s="276"/>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60"/>
      <c r="AL108" s="4"/>
      <c r="AM108" s="4"/>
      <c r="AN108" s="4"/>
      <c r="AO108" s="4"/>
      <c r="AP108" s="4"/>
      <c r="AQ108" s="4"/>
      <c r="AR108" s="4"/>
      <c r="AS108" s="4"/>
      <c r="AT108" s="4"/>
      <c r="AU108" s="4"/>
    </row>
    <row r="109" spans="2:50" s="152" customFormat="1" ht="25" customHeight="1" x14ac:dyDescent="0.55000000000000004">
      <c r="B109" s="317"/>
      <c r="C109" s="321"/>
      <c r="D109" s="321"/>
      <c r="E109" s="322"/>
      <c r="F109" s="297" t="s">
        <v>28</v>
      </c>
      <c r="G109" s="297"/>
      <c r="H109" s="298"/>
      <c r="I109" s="269"/>
      <c r="J109" s="270"/>
      <c r="K109" s="270"/>
      <c r="L109" s="270"/>
      <c r="M109" s="270"/>
      <c r="N109" s="270"/>
      <c r="O109" s="270"/>
      <c r="P109" s="270"/>
      <c r="Q109" s="270"/>
      <c r="R109" s="270"/>
      <c r="S109" s="270"/>
      <c r="T109" s="270"/>
      <c r="U109" s="241" t="s">
        <v>288</v>
      </c>
      <c r="V109" s="300" t="s">
        <v>29</v>
      </c>
      <c r="W109" s="301"/>
      <c r="X109" s="302"/>
      <c r="Y109" s="269"/>
      <c r="Z109" s="270"/>
      <c r="AA109" s="270"/>
      <c r="AB109" s="270"/>
      <c r="AC109" s="270"/>
      <c r="AD109" s="270"/>
      <c r="AE109" s="270"/>
      <c r="AF109" s="270"/>
      <c r="AG109" s="270"/>
      <c r="AH109" s="270"/>
      <c r="AI109" s="270"/>
      <c r="AJ109" s="270"/>
      <c r="AK109" s="165" t="s">
        <v>288</v>
      </c>
      <c r="AL109" s="4"/>
      <c r="AM109" s="4"/>
      <c r="AN109" s="4"/>
      <c r="AO109" s="4"/>
      <c r="AP109" s="4"/>
      <c r="AQ109" s="4"/>
      <c r="AR109" s="4"/>
      <c r="AS109" s="4"/>
      <c r="AT109" s="4"/>
      <c r="AU109" s="4"/>
    </row>
    <row r="110" spans="2:50" s="152" customFormat="1" ht="25" customHeight="1" x14ac:dyDescent="0.55000000000000004">
      <c r="B110" s="317"/>
      <c r="C110" s="321"/>
      <c r="D110" s="321"/>
      <c r="E110" s="322"/>
      <c r="F110" s="297" t="s">
        <v>30</v>
      </c>
      <c r="G110" s="297"/>
      <c r="H110" s="298"/>
      <c r="I110" s="299"/>
      <c r="J110" s="299"/>
      <c r="K110" s="299"/>
      <c r="L110" s="299"/>
      <c r="M110" s="299"/>
      <c r="N110" s="299"/>
      <c r="O110" s="299"/>
      <c r="P110" s="299"/>
      <c r="Q110" s="299"/>
      <c r="R110" s="299"/>
      <c r="S110" s="299"/>
      <c r="T110" s="299"/>
      <c r="U110" s="299"/>
      <c r="V110" s="300" t="s">
        <v>31</v>
      </c>
      <c r="W110" s="301"/>
      <c r="X110" s="302"/>
      <c r="Y110" s="303"/>
      <c r="Z110" s="304"/>
      <c r="AA110" s="304"/>
      <c r="AB110" s="304"/>
      <c r="AC110" s="304"/>
      <c r="AD110" s="304"/>
      <c r="AE110" s="304"/>
      <c r="AF110" s="304"/>
      <c r="AG110" s="304"/>
      <c r="AH110" s="304"/>
      <c r="AI110" s="304"/>
      <c r="AJ110" s="304"/>
      <c r="AK110" s="166" t="s">
        <v>288</v>
      </c>
      <c r="AL110" s="4"/>
      <c r="AM110" s="4"/>
      <c r="AN110" s="4"/>
      <c r="AO110" s="4"/>
      <c r="AP110" s="4"/>
      <c r="AQ110" s="4"/>
      <c r="AR110" s="4"/>
      <c r="AS110" s="4"/>
      <c r="AT110" s="4"/>
      <c r="AU110" s="4"/>
      <c r="AV110" s="167" t="s">
        <v>32</v>
      </c>
    </row>
    <row r="111" spans="2:50" s="152" customFormat="1" ht="25" customHeight="1" x14ac:dyDescent="0.55000000000000004">
      <c r="B111" s="317"/>
      <c r="C111" s="321"/>
      <c r="D111" s="321"/>
      <c r="E111" s="322"/>
      <c r="F111" s="305" t="s">
        <v>33</v>
      </c>
      <c r="G111" s="271"/>
      <c r="H111" s="272"/>
      <c r="I111" s="309"/>
      <c r="J111" s="310"/>
      <c r="K111" s="310"/>
      <c r="L111" s="310"/>
      <c r="M111" s="310"/>
      <c r="N111" s="310"/>
      <c r="O111" s="310"/>
      <c r="P111" s="310"/>
      <c r="Q111" s="310"/>
      <c r="R111" s="310"/>
      <c r="S111" s="310"/>
      <c r="T111" s="242" t="s">
        <v>34</v>
      </c>
      <c r="U111" s="304"/>
      <c r="V111" s="304"/>
      <c r="W111" s="304"/>
      <c r="X111" s="304"/>
      <c r="Y111" s="304"/>
      <c r="Z111" s="304"/>
      <c r="AA111" s="304"/>
      <c r="AB111" s="304"/>
      <c r="AC111" s="304"/>
      <c r="AD111" s="304"/>
      <c r="AE111" s="304"/>
      <c r="AF111" s="311" t="s">
        <v>119</v>
      </c>
      <c r="AG111" s="311"/>
      <c r="AH111" s="311"/>
      <c r="AI111" s="311"/>
      <c r="AJ111" s="311"/>
      <c r="AK111" s="312"/>
      <c r="AL111" s="4"/>
      <c r="AM111" s="4"/>
      <c r="AN111" s="4"/>
      <c r="AO111" s="4"/>
      <c r="AP111" s="4"/>
      <c r="AQ111" s="4"/>
      <c r="AR111" s="4"/>
      <c r="AS111" s="4"/>
      <c r="AT111" s="4"/>
      <c r="AU111" s="4"/>
      <c r="AV111" s="169" t="str">
        <f>I111&amp;T111&amp;U111</f>
        <v>@</v>
      </c>
    </row>
    <row r="112" spans="2:50" s="152" customFormat="1" ht="15" customHeight="1" thickBot="1" x14ac:dyDescent="0.6">
      <c r="B112" s="318"/>
      <c r="C112" s="323"/>
      <c r="D112" s="323"/>
      <c r="E112" s="324"/>
      <c r="F112" s="306"/>
      <c r="G112" s="307"/>
      <c r="H112" s="308"/>
      <c r="I112" s="313" t="str">
        <f>IF(I111="","",I111&amp;T111&amp;U111)</f>
        <v/>
      </c>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5"/>
      <c r="AL112" s="4"/>
      <c r="AM112" s="4"/>
      <c r="AN112" s="4"/>
      <c r="AO112" s="4"/>
      <c r="AP112" s="4"/>
      <c r="AQ112" s="4"/>
      <c r="AR112" s="4"/>
      <c r="AS112" s="4"/>
      <c r="AT112" s="4"/>
      <c r="AU112" s="4"/>
    </row>
    <row r="113" spans="2:47" s="152" customFormat="1" ht="10" customHeight="1" thickBot="1" x14ac:dyDescent="0.4">
      <c r="B113" s="4"/>
      <c r="C113" s="4"/>
      <c r="D113" s="225"/>
      <c r="E113" s="225"/>
      <c r="F113" s="225"/>
      <c r="G113" s="225"/>
      <c r="H113" s="225"/>
      <c r="I113" s="226"/>
      <c r="J113" s="226"/>
      <c r="K113" s="226"/>
      <c r="L113" s="226"/>
      <c r="M113" s="4"/>
      <c r="N113" s="4"/>
      <c r="O113" s="4"/>
      <c r="P113" s="226"/>
      <c r="Q113" s="4"/>
      <c r="R113" s="227"/>
      <c r="S113" s="227"/>
      <c r="T113" s="228"/>
      <c r="U113" s="228"/>
      <c r="V113" s="228"/>
      <c r="W113" s="228"/>
      <c r="X113" s="228"/>
      <c r="Y113" s="228"/>
      <c r="Z113" s="228"/>
      <c r="AA113" s="228"/>
      <c r="AB113" s="4"/>
      <c r="AC113" s="227"/>
      <c r="AD113" s="227"/>
      <c r="AE113" s="226"/>
      <c r="AF113" s="4"/>
      <c r="AG113" s="4"/>
      <c r="AH113" s="4"/>
      <c r="AI113" s="4"/>
      <c r="AJ113" s="4"/>
      <c r="AK113" s="4"/>
      <c r="AL113" s="4"/>
      <c r="AM113" s="4"/>
      <c r="AN113" s="4"/>
      <c r="AO113" s="4"/>
      <c r="AP113" s="4"/>
      <c r="AQ113" s="4"/>
      <c r="AR113" s="4"/>
      <c r="AS113" s="4"/>
      <c r="AT113" s="4"/>
      <c r="AU113" s="4"/>
    </row>
    <row r="114" spans="2:47" s="152" customFormat="1" ht="15" customHeight="1" x14ac:dyDescent="0.55000000000000004">
      <c r="B114" s="279" t="s">
        <v>120</v>
      </c>
      <c r="C114" s="280"/>
      <c r="D114" s="280"/>
      <c r="E114" s="280"/>
      <c r="F114" s="280"/>
      <c r="G114" s="280"/>
      <c r="H114" s="281"/>
      <c r="I114" s="288"/>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90"/>
      <c r="AL114" s="4"/>
      <c r="AM114" s="4"/>
      <c r="AN114" s="4"/>
      <c r="AO114" s="4"/>
      <c r="AP114" s="4"/>
      <c r="AQ114" s="4"/>
      <c r="AR114" s="4"/>
      <c r="AS114" s="4"/>
      <c r="AT114" s="4"/>
      <c r="AU114" s="4"/>
    </row>
    <row r="115" spans="2:47" s="152" customFormat="1" ht="15" customHeight="1" x14ac:dyDescent="0.55000000000000004">
      <c r="B115" s="282"/>
      <c r="C115" s="283"/>
      <c r="D115" s="283"/>
      <c r="E115" s="283"/>
      <c r="F115" s="283"/>
      <c r="G115" s="283"/>
      <c r="H115" s="284"/>
      <c r="I115" s="291"/>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3"/>
      <c r="AL115" s="4"/>
      <c r="AM115" s="4"/>
      <c r="AN115" s="4"/>
      <c r="AO115" s="4"/>
      <c r="AP115" s="4"/>
      <c r="AQ115" s="4"/>
      <c r="AR115" s="4"/>
      <c r="AS115" s="4"/>
      <c r="AT115" s="4"/>
      <c r="AU115" s="4"/>
    </row>
    <row r="116" spans="2:47" s="152" customFormat="1" ht="15" customHeight="1" thickBot="1" x14ac:dyDescent="0.6">
      <c r="B116" s="285"/>
      <c r="C116" s="286"/>
      <c r="D116" s="286"/>
      <c r="E116" s="286"/>
      <c r="F116" s="286"/>
      <c r="G116" s="286"/>
      <c r="H116" s="287"/>
      <c r="I116" s="294"/>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6"/>
      <c r="AL116" s="4"/>
      <c r="AM116" s="4"/>
      <c r="AN116" s="4"/>
      <c r="AO116" s="4"/>
      <c r="AP116" s="4"/>
      <c r="AQ116" s="4"/>
      <c r="AR116" s="4"/>
      <c r="AS116" s="4"/>
      <c r="AT116" s="4"/>
      <c r="AU116" s="4"/>
    </row>
    <row r="118" spans="2:47" x14ac:dyDescent="0.55000000000000004">
      <c r="AJ118" s="5" t="s">
        <v>121</v>
      </c>
    </row>
  </sheetData>
  <sheetProtection sheet="1" objects="1" scenarios="1"/>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5"/>
  <conditionalFormatting sqref="F15 K98:AE98 K70">
    <cfRule type="expression" dxfId="167" priority="3">
      <formula>$G$13="■"</formula>
    </cfRule>
  </conditionalFormatting>
  <conditionalFormatting sqref="F17">
    <cfRule type="expression" dxfId="166" priority="22">
      <formula>$O$13="■"</formula>
    </cfRule>
  </conditionalFormatting>
  <conditionalFormatting sqref="X72">
    <cfRule type="cellIs" dxfId="165" priority="20" operator="notEqual">
      <formula>""</formula>
    </cfRule>
    <cfRule type="expression" dxfId="164" priority="21">
      <formula>$K$72="■"</formula>
    </cfRule>
  </conditionalFormatting>
  <conditionalFormatting sqref="K96:AK96">
    <cfRule type="expression" dxfId="163" priority="24">
      <formula>OR($K$96="■",$N$96="■")</formula>
    </cfRule>
  </conditionalFormatting>
  <conditionalFormatting sqref="K31:AK31">
    <cfRule type="expression" dxfId="162" priority="26">
      <formula>OR($Z$31="■",$V$31="■")</formula>
    </cfRule>
  </conditionalFormatting>
  <conditionalFormatting sqref="K98:AE98">
    <cfRule type="expression" dxfId="161" priority="25">
      <formula>OR($Z$98="■",$V$98="■")</formula>
    </cfRule>
  </conditionalFormatting>
  <conditionalFormatting sqref="K31:AK31">
    <cfRule type="expression" dxfId="160" priority="19">
      <formula>$G$13="■"</formula>
    </cfRule>
  </conditionalFormatting>
  <conditionalFormatting sqref="AB96:AK96">
    <cfRule type="expression" dxfId="159" priority="18">
      <formula>$N$96="■"</formula>
    </cfRule>
  </conditionalFormatting>
  <conditionalFormatting sqref="K93:W93 K95:AK95 K92 W92 Z92:Z93 AK92:AK93 K78:AK91 K94 AF94:AK94 T94:U94">
    <cfRule type="expression" dxfId="158" priority="27">
      <formula>$K$72="■"</formula>
    </cfRule>
  </conditionalFormatting>
  <conditionalFormatting sqref="K78:AK81">
    <cfRule type="expression" dxfId="157" priority="28">
      <formula>$K$82="■"</formula>
    </cfRule>
  </conditionalFormatting>
  <conditionalFormatting sqref="K85:AK91 K93:W93 K94 AF94 K92 W92 Z92:Z93 AK92:AK93 T94:U94">
    <cfRule type="expression" dxfId="156" priority="29">
      <formula>$K$83="■"</formula>
    </cfRule>
  </conditionalFormatting>
  <conditionalFormatting sqref="T74:AJ74">
    <cfRule type="cellIs" dxfId="155" priority="16" operator="notEqual">
      <formula>""</formula>
    </cfRule>
    <cfRule type="expression" dxfId="154" priority="17">
      <formula>$K$73="■"</formula>
    </cfRule>
  </conditionalFormatting>
  <conditionalFormatting sqref="K31:AK31 K96:AK96 K98:AE98">
    <cfRule type="expression" dxfId="153" priority="30">
      <formula>OR($G$13="■",$K$13="■",$O$13="■")</formula>
    </cfRule>
  </conditionalFormatting>
  <conditionalFormatting sqref="K71:AK91 K92:W93 Z92:AK93 K94:AK95">
    <cfRule type="expression" dxfId="152" priority="31">
      <formula>OR($K$13="■",$O$13="■")</formula>
    </cfRule>
  </conditionalFormatting>
  <conditionalFormatting sqref="AE78">
    <cfRule type="cellIs" dxfId="151" priority="32" operator="notEqual">
      <formula>""</formula>
    </cfRule>
    <cfRule type="expression" dxfId="150" priority="33">
      <formula>$O$78="■"</formula>
    </cfRule>
  </conditionalFormatting>
  <conditionalFormatting sqref="K82:AK82">
    <cfRule type="expression" dxfId="149" priority="15">
      <formula>$K$78="■"</formula>
    </cfRule>
  </conditionalFormatting>
  <conditionalFormatting sqref="I99:AK108 I110:U110 I109 U109 Y109:Y110 AK109:AK110">
    <cfRule type="expression" dxfId="148" priority="13">
      <formula>$V$98="■"</formula>
    </cfRule>
  </conditionalFormatting>
  <conditionalFormatting sqref="I102:AK108 I110:U110 I109 U109 Y109:Y110 AK109:AK110">
    <cfRule type="expression" dxfId="147" priority="14">
      <formula>OR($I$99="■",$I$100="■")</formula>
    </cfRule>
  </conditionalFormatting>
  <conditionalFormatting sqref="O79:AK81">
    <cfRule type="expression" dxfId="146" priority="12">
      <formula>$O$78="■"</formula>
    </cfRule>
  </conditionalFormatting>
  <conditionalFormatting sqref="O78:AK78">
    <cfRule type="expression" dxfId="145" priority="11">
      <formula>$O$79="■"</formula>
    </cfRule>
  </conditionalFormatting>
  <conditionalFormatting sqref="H53:L58">
    <cfRule type="expression" dxfId="144" priority="10">
      <formula>OR($O$13="■",$F$17="---")</formula>
    </cfRule>
  </conditionalFormatting>
  <conditionalFormatting sqref="B53:G58">
    <cfRule type="expression" dxfId="143" priority="9">
      <formula>OR($K$13="■",$O$13="■")</formula>
    </cfRule>
  </conditionalFormatting>
  <conditionalFormatting sqref="K95:AK95 K94 AF94 T94">
    <cfRule type="expression" dxfId="142" priority="6">
      <formula>$K$72="■"</formula>
    </cfRule>
  </conditionalFormatting>
  <conditionalFormatting sqref="K95:AK95">
    <cfRule type="expression" dxfId="141" priority="7">
      <formula>$K$83="■"</formula>
    </cfRule>
  </conditionalFormatting>
  <conditionalFormatting sqref="K95:AK95 K94 AF94 T94">
    <cfRule type="expression" dxfId="140" priority="8">
      <formula>OR($K$13="■",$O$13="■")</formula>
    </cfRule>
  </conditionalFormatting>
  <conditionalFormatting sqref="I111:AK112">
    <cfRule type="expression" dxfId="139" priority="4">
      <formula>$V$98="■"</formula>
    </cfRule>
  </conditionalFormatting>
  <conditionalFormatting sqref="I111:AK112">
    <cfRule type="expression" dxfId="138" priority="5">
      <formula>OR($I$99="■",$I$100="■")</formula>
    </cfRule>
  </conditionalFormatting>
  <conditionalFormatting sqref="AE98:AK98">
    <cfRule type="expression" dxfId="137" priority="23">
      <formula>AND(OR($K$13="■",$O$13="■"),$Z$98="■")</formula>
    </cfRule>
  </conditionalFormatting>
  <conditionalFormatting sqref="T75:AK75 K75:L77 T76:T77">
    <cfRule type="expression" dxfId="136" priority="2">
      <formula>$K$72="■"</formula>
    </cfRule>
  </conditionalFormatting>
  <conditionalFormatting sqref="T75:AJ75">
    <cfRule type="cellIs" dxfId="135" priority="1" operator="notEqual">
      <formula>""</formula>
    </cfRule>
  </conditionalFormatting>
  <conditionalFormatting sqref="K76:L77 T76:T77">
    <cfRule type="expression" dxfId="134" priority="34">
      <formula>#REF!="■"</formula>
    </cfRule>
  </conditionalFormatting>
  <dataValidations count="37">
    <dataValidation type="list" showInputMessage="1" sqref="K75" xr:uid="{029EC2B9-C342-42FC-B6C2-2F95A569B66D}">
      <formula1>$AN$75:$AO$75</formula1>
    </dataValidation>
    <dataValidation type="list" showInputMessage="1" sqref="K76" xr:uid="{45A8A775-1021-445A-9EDB-D78BA9016DCB}">
      <formula1>$AN$76:$AO$76</formula1>
    </dataValidation>
    <dataValidation type="list" showInputMessage="1" sqref="K77" xr:uid="{68B2AE92-640C-450D-88E6-73FF7DA103A7}">
      <formula1>$AN$77:$AO$77</formula1>
    </dataValidation>
    <dataValidation imeMode="off" showInputMessage="1" showErrorMessage="1" errorTitle="必須項目です" error="入力をお願いします" sqref="I28:U28" xr:uid="{DB086D92-C2DA-4C42-8D8E-8BBF4853C3AD}"/>
    <dataValidation showInputMessage="1" showErrorMessage="1" errorTitle="必須項目です" error="入力をお願いします" sqref="I21:AK21" xr:uid="{6205C144-7B73-4465-B098-CCC1F93ECD20}"/>
    <dataValidation type="list" imeMode="off" allowBlank="1" showInputMessage="1" showErrorMessage="1" sqref="Z31" xr:uid="{7AE15B09-843D-4A16-80D6-384E96559237}">
      <formula1>$AQ$31:$AR$31</formula1>
    </dataValidation>
    <dataValidation imeMode="off" allowBlank="1" showInputMessage="1" showErrorMessage="1" sqref="K93:W93 AK93 AF94 AK110 AK28 I29:I30 I110:U110 K94:K95 J29:U29 W29:AK29 T111:U111 I111:I112 Y28 Z93 Y110 T94:U94" xr:uid="{54A57283-81F8-4BC6-909C-A988D7D48902}"/>
    <dataValidation type="list" showInputMessage="1" showErrorMessage="1" sqref="G13" xr:uid="{C5EAC787-F299-4F02-A2DC-D32001F2178E}">
      <formula1>$AN$13:$AO$13</formula1>
    </dataValidation>
    <dataValidation showInputMessage="1" showErrorMessage="1" sqref="AU28 AT89:AT96 AT72:AT85" xr:uid="{EC45E243-886B-4D63-8FFD-ABE7D78B8074}"/>
    <dataValidation type="list" showInputMessage="1" sqref="K71" xr:uid="{C04CDE2F-68EC-4E3C-A8D6-1225D3FA004D}">
      <formula1>$AN$71:$AO$71</formula1>
    </dataValidation>
    <dataValidation type="list" imeMode="off" allowBlank="1" showInputMessage="1" showErrorMessage="1" sqref="Z98" xr:uid="{2A0B5952-91C4-4FFB-BD1B-D812BB472B3E}">
      <formula1>$AQ$98:$AR$98</formula1>
    </dataValidation>
    <dataValidation type="list" showInputMessage="1" sqref="K72" xr:uid="{4DB91FE2-2ADE-42DB-8190-77C1D4C75D68}">
      <formula1>$AN$72:$AO$72</formula1>
    </dataValidation>
    <dataValidation type="list" showInputMessage="1" showErrorMessage="1" sqref="O78" xr:uid="{BD6AE649-E77D-49C1-8FFB-57720A79C261}">
      <formula1>$AN$79:$AO$79</formula1>
    </dataValidation>
    <dataValidation type="list" allowBlank="1" showInputMessage="1" showErrorMessage="1" sqref="AB83:AB84" xr:uid="{3507A8D6-A799-49B0-A2B0-74ED857C0C75}">
      <formula1>#REF!</formula1>
    </dataValidation>
    <dataValidation type="list" showInputMessage="1" showErrorMessage="1" sqref="AA99:AA101" xr:uid="{0A77D0C5-0E93-4A2E-8296-284B8478880F}">
      <formula1>$AW$99:$AX$99</formula1>
    </dataValidation>
    <dataValidation type="list" showInputMessage="1" showErrorMessage="1" sqref="K13" xr:uid="{FFF585DA-4C51-4539-A210-3C6EEA890061}">
      <formula1>$AQ$13:$AR$13</formula1>
    </dataValidation>
    <dataValidation type="list" showInputMessage="1" showErrorMessage="1" sqref="O13" xr:uid="{535E3290-BEFE-4F05-A321-EE57B599E2ED}">
      <formula1>$AT$13:$AU$13</formula1>
    </dataValidation>
    <dataValidation type="list" showInputMessage="1" sqref="N96" xr:uid="{E0A03FC5-F928-4941-8162-EE2E8ACCABF7}">
      <formula1>$AQ$96:$AR$96</formula1>
    </dataValidation>
    <dataValidation type="list" allowBlank="1" showInputMessage="1" showErrorMessage="1" sqref="K96" xr:uid="{7E54EF3F-1DA2-48FC-A396-F440A5B74825}">
      <formula1>$AN$96:$AO$96</formula1>
    </dataValidation>
    <dataValidation type="list" showInputMessage="1" showErrorMessage="1" sqref="K78" xr:uid="{B58B5134-EBE6-4286-B75D-1621B0F0E260}">
      <formula1>$AN$78:$AO$78</formula1>
    </dataValidation>
    <dataValidation type="list" showInputMessage="1" showErrorMessage="1" sqref="K82" xr:uid="{7F6D517A-3DAA-469C-9F37-D99A3014E297}">
      <formula1>$AN$82:$AO$82</formula1>
    </dataValidation>
    <dataValidation type="list" showInputMessage="1" sqref="K73:K74" xr:uid="{0583C8F6-8DB8-4819-8672-359C8EBC4109}">
      <formula1>$AN$73:$AO$73</formula1>
    </dataValidation>
    <dataValidation type="list" showInputMessage="1" showErrorMessage="1" sqref="K84" xr:uid="{6E871B29-C5B2-4E44-9603-4C59D3468075}">
      <formula1>$AN$84:$AO$84</formula1>
    </dataValidation>
    <dataValidation type="list" showInputMessage="1" showErrorMessage="1" sqref="P84 K83" xr:uid="{7645D2B3-56E5-4EFB-8A64-4BF102A983B2}">
      <formula1>$AN$83:$AO$83</formula1>
    </dataValidation>
    <dataValidation type="list" showInputMessage="1" showErrorMessage="1" sqref="I101" xr:uid="{381FBAA1-09D7-45E1-991F-AA7663802B10}">
      <formula1>$AN$101:$AO$101</formula1>
    </dataValidation>
    <dataValidation type="list" showInputMessage="1" showErrorMessage="1" sqref="I99 N101" xr:uid="{AD656C1E-5006-46F0-BACB-7ED3CCC5F7C2}">
      <formula1>$AN$99:$AO$99</formula1>
    </dataValidation>
    <dataValidation type="list" showInputMessage="1" showErrorMessage="1" sqref="T100:T101 I100" xr:uid="{ADCBBF95-97CA-47BA-B247-CFCA6B68C05C}">
      <formula1>$AN$100:$AO$100</formula1>
    </dataValidation>
    <dataValidation type="list" allowBlank="1" sqref="F17:R17" xr:uid="{5510C667-8957-42B9-BA9C-173E41FE7FB5}">
      <formula1>$AN$17:$AO$17</formula1>
    </dataValidation>
    <dataValidation imeMode="halfKatakana" allowBlank="1" showInputMessage="1" showErrorMessage="1" sqref="I105:AK105 I107:AK107 K88:AK88 K90:AK90" xr:uid="{C3958062-1FBC-4E1F-88C5-7AE4CE658331}"/>
    <dataValidation type="list" showInputMessage="1" showErrorMessage="1" sqref="O79" xr:uid="{1680D765-F650-4855-A561-3A53647C4B12}">
      <formula1>$AN$80:$AO$80</formula1>
    </dataValidation>
    <dataValidation type="list" imeMode="off" allowBlank="1" showInputMessage="1" showErrorMessage="1" sqref="V98" xr:uid="{4D7EB4DE-AC62-4669-BB05-000725D5DFB6}">
      <formula1>$AN$98:$AO$98</formula1>
    </dataValidation>
    <dataValidation type="list" imeMode="off" allowBlank="1" showInputMessage="1" showErrorMessage="1" sqref="V31" xr:uid="{2A9182A0-CC90-483D-B8A3-1E9DB82EF274}">
      <formula1>$AN$31:$AO$31</formula1>
    </dataValidation>
    <dataValidation type="list" allowBlank="1" showInputMessage="1" showErrorMessage="1" sqref="B53:B54" xr:uid="{6F964A6A-3721-4EBF-9F59-456757942835}">
      <formula1>$AN$53:$AO$53</formula1>
    </dataValidation>
    <dataValidation type="list" allowBlank="1" showInputMessage="1" showErrorMessage="1" sqref="B55:B56" xr:uid="{B9BD6E48-A86E-4D13-99A3-F1BA22522900}">
      <formula1>$AN$54:$AO$54</formula1>
    </dataValidation>
    <dataValidation type="list" allowBlank="1" showInputMessage="1" showErrorMessage="1" sqref="B57:B58" xr:uid="{ADEBD3E9-9720-40E2-BAE0-C8F8F1DEBC2F}">
      <formula1>$AN$55:$AO$55</formula1>
    </dataValidation>
    <dataValidation type="list" allowBlank="1" showInputMessage="1" showErrorMessage="1" sqref="H53:H54" xr:uid="{C0DF6F64-F1C9-4CD0-A61B-6D2BED75F324}">
      <formula1>$AP$53:$AQ$53</formula1>
    </dataValidation>
    <dataValidation type="list" allowBlank="1" showInputMessage="1" showErrorMessage="1" sqref="H55:H56" xr:uid="{B36932F4-F017-4115-ADA2-61B05C8A4773}">
      <formula1>$AP$54:$AQ$54</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8"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50FC-B857-487A-94C9-E7B6DB7B9763}">
  <sheetPr>
    <tabColor theme="5" tint="0.79998168889431442"/>
    <pageSetUpPr fitToPage="1"/>
  </sheetPr>
  <dimension ref="A1:AU37"/>
  <sheetViews>
    <sheetView showGridLines="0" view="pageBreakPreview" zoomScale="85" zoomScaleNormal="85" zoomScaleSheetLayoutView="85" workbookViewId="0"/>
  </sheetViews>
  <sheetFormatPr defaultColWidth="3.58203125" defaultRowHeight="15" x14ac:dyDescent="0.55000000000000004"/>
  <cols>
    <col min="1" max="39" width="3.58203125" style="9"/>
    <col min="40" max="41" width="3.58203125" style="9" hidden="1" customWidth="1"/>
    <col min="42" max="16384" width="3.58203125" style="9"/>
  </cols>
  <sheetData>
    <row r="1" spans="1:47" ht="16" x14ac:dyDescent="0.55000000000000004">
      <c r="A1" s="141"/>
      <c r="B1" s="14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47" ht="16" x14ac:dyDescent="0.55000000000000004">
      <c r="A2" s="141"/>
      <c r="B2" s="140"/>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7" ht="16" x14ac:dyDescent="0.55000000000000004">
      <c r="A3" s="14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47" ht="26.5" x14ac:dyDescent="0.55000000000000004">
      <c r="A4" s="143"/>
      <c r="B4" s="569" t="s">
        <v>122</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142"/>
    </row>
    <row r="5" spans="1:47" ht="16" x14ac:dyDescent="0.55000000000000004">
      <c r="A5" s="143"/>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2"/>
      <c r="AL5" s="142"/>
    </row>
    <row r="6" spans="1:47" ht="16" x14ac:dyDescent="0.55000000000000004">
      <c r="A6" s="143"/>
      <c r="B6" s="140"/>
      <c r="C6" s="4"/>
      <c r="D6" s="4"/>
      <c r="E6" s="4"/>
      <c r="F6" s="4"/>
      <c r="G6" s="4"/>
      <c r="H6" s="4"/>
      <c r="I6" s="4"/>
      <c r="J6" s="4"/>
      <c r="K6" s="4"/>
      <c r="L6" s="4"/>
      <c r="M6" s="4"/>
      <c r="N6" s="145"/>
      <c r="O6" s="146"/>
      <c r="P6" s="146"/>
      <c r="Q6" s="147"/>
      <c r="R6" s="147"/>
      <c r="S6" s="147"/>
      <c r="T6" s="147"/>
      <c r="U6" s="147"/>
      <c r="V6" s="147"/>
      <c r="W6" s="147"/>
      <c r="X6" s="147"/>
      <c r="Y6" s="147"/>
      <c r="Z6" s="147"/>
      <c r="AA6" s="147"/>
      <c r="AB6" s="147"/>
      <c r="AC6" s="147"/>
      <c r="AD6" s="147"/>
      <c r="AE6" s="147"/>
      <c r="AF6" s="147"/>
      <c r="AG6" s="147"/>
      <c r="AH6" s="147"/>
      <c r="AI6" s="147"/>
      <c r="AJ6" s="147"/>
      <c r="AK6" s="1" t="str">
        <f>【必須】基本情報!AK6</f>
        <v>2022/4/1　Ver2.2</v>
      </c>
      <c r="AL6" s="142"/>
    </row>
    <row r="8" spans="1:47" ht="16" x14ac:dyDescent="0.55000000000000004">
      <c r="B8" s="615" t="s">
        <v>123</v>
      </c>
      <c r="C8" s="616"/>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7"/>
    </row>
    <row r="9" spans="1:47" ht="16.5" customHeight="1" x14ac:dyDescent="0.55000000000000004">
      <c r="B9" s="618" t="s">
        <v>124</v>
      </c>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20"/>
    </row>
    <row r="10" spans="1:47" ht="9.75" customHeight="1" thickBot="1" x14ac:dyDescent="0.6">
      <c r="K10" s="243"/>
    </row>
    <row r="11" spans="1:47" s="152" customFormat="1" ht="19" customHeight="1" x14ac:dyDescent="0.55000000000000004">
      <c r="B11" s="621" t="s">
        <v>125</v>
      </c>
      <c r="C11" s="549" t="s">
        <v>126</v>
      </c>
      <c r="D11" s="319"/>
      <c r="E11" s="320"/>
      <c r="F11" s="624" t="s">
        <v>127</v>
      </c>
      <c r="G11" s="627" t="s">
        <v>72</v>
      </c>
      <c r="H11" s="628"/>
      <c r="I11" s="633" t="s">
        <v>73</v>
      </c>
      <c r="J11" s="634"/>
      <c r="K11" s="244" t="s">
        <v>9</v>
      </c>
      <c r="L11" s="637" t="s">
        <v>128</v>
      </c>
      <c r="M11" s="637"/>
      <c r="N11" s="637"/>
      <c r="O11" s="637"/>
      <c r="P11" s="637"/>
      <c r="Q11" s="637"/>
      <c r="R11" s="245" t="s">
        <v>78</v>
      </c>
      <c r="S11" s="638" t="s">
        <v>129</v>
      </c>
      <c r="T11" s="638"/>
      <c r="U11" s="638"/>
      <c r="V11" s="638"/>
      <c r="W11" s="638"/>
      <c r="X11" s="638"/>
      <c r="Y11" s="638"/>
      <c r="Z11" s="638"/>
      <c r="AA11" s="638"/>
      <c r="AB11" s="638"/>
      <c r="AC11" s="638"/>
      <c r="AD11" s="638"/>
      <c r="AE11" s="638"/>
      <c r="AF11" s="638"/>
      <c r="AG11" s="638"/>
      <c r="AH11" s="638"/>
      <c r="AI11" s="638"/>
      <c r="AJ11" s="638"/>
      <c r="AK11" s="639"/>
      <c r="AL11" s="4"/>
      <c r="AN11" s="4" t="s">
        <v>13</v>
      </c>
      <c r="AO11" s="4" t="str">
        <f>IF($K$12="□","■","")</f>
        <v>■</v>
      </c>
    </row>
    <row r="12" spans="1:47" s="152" customFormat="1" ht="19" customHeight="1" x14ac:dyDescent="0.55000000000000004">
      <c r="B12" s="622"/>
      <c r="C12" s="550"/>
      <c r="D12" s="321"/>
      <c r="E12" s="322"/>
      <c r="F12" s="625"/>
      <c r="G12" s="629"/>
      <c r="H12" s="630"/>
      <c r="I12" s="635"/>
      <c r="J12" s="379"/>
      <c r="K12" s="190" t="s">
        <v>9</v>
      </c>
      <c r="L12" s="353" t="s">
        <v>83</v>
      </c>
      <c r="M12" s="353"/>
      <c r="N12" s="353"/>
      <c r="O12" s="353"/>
      <c r="P12" s="353"/>
      <c r="Q12" s="353"/>
      <c r="R12" s="191" t="s">
        <v>84</v>
      </c>
      <c r="S12" s="440" t="s">
        <v>130</v>
      </c>
      <c r="T12" s="440"/>
      <c r="U12" s="440"/>
      <c r="V12" s="440"/>
      <c r="W12" s="440"/>
      <c r="X12" s="440"/>
      <c r="Y12" s="440"/>
      <c r="Z12" s="440"/>
      <c r="AA12" s="440"/>
      <c r="AB12" s="440"/>
      <c r="AC12" s="440"/>
      <c r="AD12" s="440"/>
      <c r="AE12" s="440"/>
      <c r="AF12" s="440"/>
      <c r="AG12" s="440"/>
      <c r="AH12" s="440"/>
      <c r="AI12" s="440"/>
      <c r="AJ12" s="440"/>
      <c r="AK12" s="441"/>
      <c r="AL12" s="4"/>
      <c r="AN12" s="4" t="s">
        <v>13</v>
      </c>
      <c r="AO12" s="4" t="str">
        <f>IF($K$11="□","■","")</f>
        <v>■</v>
      </c>
      <c r="AP12" s="4"/>
      <c r="AQ12" s="4"/>
      <c r="AR12" s="4"/>
      <c r="AS12" s="4"/>
      <c r="AT12" s="4"/>
      <c r="AU12" s="4"/>
    </row>
    <row r="13" spans="1:47" s="152" customFormat="1" ht="19" customHeight="1" x14ac:dyDescent="0.55000000000000004">
      <c r="B13" s="622"/>
      <c r="C13" s="550"/>
      <c r="D13" s="321"/>
      <c r="E13" s="322"/>
      <c r="F13" s="625"/>
      <c r="G13" s="629"/>
      <c r="H13" s="630"/>
      <c r="I13" s="636"/>
      <c r="J13" s="381"/>
      <c r="K13" s="246"/>
      <c r="L13" s="210"/>
      <c r="M13" s="210"/>
      <c r="N13" s="210"/>
      <c r="O13" s="210"/>
      <c r="P13" s="210"/>
      <c r="Q13" s="210"/>
      <c r="R13" s="237"/>
      <c r="S13" s="210" t="s">
        <v>86</v>
      </c>
      <c r="T13" s="640"/>
      <c r="U13" s="640"/>
      <c r="V13" s="640"/>
      <c r="W13" s="640"/>
      <c r="X13" s="640"/>
      <c r="Y13" s="640"/>
      <c r="Z13" s="640"/>
      <c r="AA13" s="640"/>
      <c r="AB13" s="640"/>
      <c r="AC13" s="640"/>
      <c r="AD13" s="640"/>
      <c r="AE13" s="640"/>
      <c r="AF13" s="640"/>
      <c r="AG13" s="640"/>
      <c r="AH13" s="640"/>
      <c r="AI13" s="640"/>
      <c r="AJ13" s="640"/>
      <c r="AK13" s="247" t="s">
        <v>87</v>
      </c>
      <c r="AL13" s="4"/>
      <c r="AN13" s="4"/>
      <c r="AO13" s="4"/>
      <c r="AP13" s="4"/>
      <c r="AQ13" s="4"/>
      <c r="AR13" s="4"/>
      <c r="AS13" s="4"/>
      <c r="AT13" s="4"/>
      <c r="AU13" s="4"/>
    </row>
    <row r="14" spans="1:47" s="152" customFormat="1" ht="19" customHeight="1" x14ac:dyDescent="0.55000000000000004">
      <c r="B14" s="622"/>
      <c r="C14" s="550"/>
      <c r="D14" s="321"/>
      <c r="E14" s="322"/>
      <c r="F14" s="625"/>
      <c r="G14" s="629"/>
      <c r="H14" s="630"/>
      <c r="I14" s="376" t="s">
        <v>131</v>
      </c>
      <c r="J14" s="377"/>
      <c r="K14" s="248" t="s">
        <v>9</v>
      </c>
      <c r="L14" s="434" t="s">
        <v>296</v>
      </c>
      <c r="M14" s="434"/>
      <c r="N14" s="434"/>
      <c r="O14" s="434"/>
      <c r="P14" s="434"/>
      <c r="Q14" s="434"/>
      <c r="R14" s="434"/>
      <c r="S14" s="434"/>
      <c r="T14" s="434"/>
      <c r="U14" s="434"/>
      <c r="V14" s="434"/>
      <c r="W14" s="434"/>
      <c r="AK14" s="249"/>
      <c r="AL14" s="4"/>
      <c r="AN14" s="4" t="s">
        <v>9</v>
      </c>
      <c r="AO14" s="4" t="str">
        <f>IF(AND($K$15="□",$K$16="□"),"■","")</f>
        <v>■</v>
      </c>
      <c r="AP14" s="174"/>
      <c r="AS14" s="4"/>
    </row>
    <row r="15" spans="1:47" s="152" customFormat="1" ht="19" customHeight="1" x14ac:dyDescent="0.55000000000000004">
      <c r="B15" s="622"/>
      <c r="C15" s="550"/>
      <c r="D15" s="321"/>
      <c r="E15" s="322"/>
      <c r="F15" s="625"/>
      <c r="G15" s="629"/>
      <c r="H15" s="630"/>
      <c r="I15" s="378"/>
      <c r="J15" s="379"/>
      <c r="K15" s="250" t="s">
        <v>9</v>
      </c>
      <c r="L15" s="353" t="s">
        <v>132</v>
      </c>
      <c r="M15" s="353"/>
      <c r="N15" s="353"/>
      <c r="O15" s="353"/>
      <c r="P15" s="353"/>
      <c r="Q15" s="353"/>
      <c r="R15" s="353"/>
      <c r="S15" s="353"/>
      <c r="T15" s="353"/>
      <c r="U15" s="353"/>
      <c r="V15" s="196"/>
      <c r="W15" s="196"/>
      <c r="X15" s="196"/>
      <c r="Y15" s="251"/>
      <c r="Z15" s="196"/>
      <c r="AA15" s="196"/>
      <c r="AB15" s="196"/>
      <c r="AC15" s="196"/>
      <c r="AD15" s="196"/>
      <c r="AE15" s="196"/>
      <c r="AF15" s="196"/>
      <c r="AG15" s="196"/>
      <c r="AH15" s="196"/>
      <c r="AI15" s="196"/>
      <c r="AJ15" s="196"/>
      <c r="AK15" s="208"/>
      <c r="AL15" s="4"/>
      <c r="AN15" s="4" t="s">
        <v>9</v>
      </c>
      <c r="AO15" s="4" t="str">
        <f>IF(AND($K$14="□",$K$16="□"),"■","")</f>
        <v>■</v>
      </c>
      <c r="AP15" s="174"/>
      <c r="AQ15" s="4"/>
      <c r="AR15" s="4"/>
      <c r="AS15" s="4"/>
      <c r="AT15" s="4"/>
      <c r="AU15" s="4"/>
    </row>
    <row r="16" spans="1:47" s="152" customFormat="1" ht="19" customHeight="1" x14ac:dyDescent="0.55000000000000004">
      <c r="B16" s="622"/>
      <c r="C16" s="550"/>
      <c r="D16" s="321"/>
      <c r="E16" s="322"/>
      <c r="F16" s="626"/>
      <c r="G16" s="631"/>
      <c r="H16" s="632"/>
      <c r="I16" s="380"/>
      <c r="J16" s="381"/>
      <c r="K16" s="252" t="s">
        <v>9</v>
      </c>
      <c r="L16" s="354" t="s">
        <v>133</v>
      </c>
      <c r="M16" s="354"/>
      <c r="N16" s="354"/>
      <c r="O16" s="354"/>
      <c r="P16" s="354"/>
      <c r="Q16" s="354"/>
      <c r="R16" s="354"/>
      <c r="S16" s="354"/>
      <c r="T16" s="354"/>
      <c r="U16" s="354"/>
      <c r="V16" s="210"/>
      <c r="W16" s="210"/>
      <c r="X16" s="210"/>
      <c r="Y16" s="253"/>
      <c r="Z16" s="210"/>
      <c r="AA16" s="210"/>
      <c r="AB16" s="210"/>
      <c r="AC16" s="210"/>
      <c r="AD16" s="210"/>
      <c r="AE16" s="210"/>
      <c r="AF16" s="210"/>
      <c r="AG16" s="210"/>
      <c r="AH16" s="210"/>
      <c r="AI16" s="210"/>
      <c r="AJ16" s="210"/>
      <c r="AK16" s="212"/>
      <c r="AL16" s="4"/>
      <c r="AN16" s="4" t="s">
        <v>9</v>
      </c>
      <c r="AO16" s="4" t="str">
        <f>IF(AND($K$14="□",$K$15="□"),"■","")</f>
        <v>■</v>
      </c>
      <c r="AP16" s="174"/>
      <c r="AQ16" s="4"/>
      <c r="AR16" s="4"/>
      <c r="AS16" s="4"/>
      <c r="AT16" s="4"/>
      <c r="AU16" s="4"/>
    </row>
    <row r="17" spans="2:47" s="152" customFormat="1" ht="19" customHeight="1" x14ac:dyDescent="0.3">
      <c r="B17" s="622"/>
      <c r="C17" s="550"/>
      <c r="D17" s="321"/>
      <c r="E17" s="322"/>
      <c r="F17" s="600" t="s">
        <v>88</v>
      </c>
      <c r="G17" s="370" t="s">
        <v>89</v>
      </c>
      <c r="H17" s="371"/>
      <c r="I17" s="376" t="s">
        <v>90</v>
      </c>
      <c r="J17" s="377"/>
      <c r="K17" s="198" t="s">
        <v>9</v>
      </c>
      <c r="L17" s="368" t="s">
        <v>118</v>
      </c>
      <c r="M17" s="368"/>
      <c r="N17" s="368"/>
      <c r="O17" s="368"/>
      <c r="P17" s="368"/>
      <c r="Q17" s="368"/>
      <c r="R17" s="232"/>
      <c r="S17" s="232"/>
      <c r="T17" s="232"/>
      <c r="U17" s="232"/>
      <c r="V17" s="232"/>
      <c r="W17" s="232"/>
      <c r="X17" s="232"/>
      <c r="Y17" s="232"/>
      <c r="Z17" s="232"/>
      <c r="AA17" s="232"/>
      <c r="AB17" s="203"/>
      <c r="AC17" s="203"/>
      <c r="AD17" s="203"/>
      <c r="AE17" s="203"/>
      <c r="AF17" s="254"/>
      <c r="AG17" s="254"/>
      <c r="AH17" s="255"/>
      <c r="AI17" s="254"/>
      <c r="AJ17" s="254"/>
      <c r="AK17" s="256"/>
      <c r="AL17" s="4"/>
      <c r="AM17" s="4"/>
      <c r="AN17" s="4" t="s">
        <v>13</v>
      </c>
      <c r="AO17" s="4" t="str">
        <f>IF(AND($K$22="□",$K$18="□"),"■","")</f>
        <v>■</v>
      </c>
      <c r="AP17" s="4"/>
      <c r="AS17" s="4"/>
    </row>
    <row r="18" spans="2:47" s="152" customFormat="1" ht="19" customHeight="1" x14ac:dyDescent="0.55000000000000004">
      <c r="B18" s="622"/>
      <c r="C18" s="550"/>
      <c r="D18" s="321"/>
      <c r="E18" s="322"/>
      <c r="F18" s="601"/>
      <c r="G18" s="372"/>
      <c r="H18" s="373"/>
      <c r="I18" s="378"/>
      <c r="J18" s="379"/>
      <c r="K18" s="257" t="s">
        <v>9</v>
      </c>
      <c r="L18" s="603" t="s">
        <v>91</v>
      </c>
      <c r="M18" s="603"/>
      <c r="N18" s="604"/>
      <c r="O18" s="258" t="s">
        <v>9</v>
      </c>
      <c r="P18" s="605" t="s">
        <v>92</v>
      </c>
      <c r="Q18" s="606"/>
      <c r="R18" s="606"/>
      <c r="S18" s="606"/>
      <c r="T18" s="606"/>
      <c r="U18" s="606"/>
      <c r="V18" s="606"/>
      <c r="W18" s="259" t="s">
        <v>93</v>
      </c>
      <c r="X18" s="610" t="s">
        <v>94</v>
      </c>
      <c r="Y18" s="606"/>
      <c r="Z18" s="606"/>
      <c r="AA18" s="606"/>
      <c r="AB18" s="606"/>
      <c r="AC18" s="606"/>
      <c r="AD18" s="606"/>
      <c r="AE18" s="611"/>
      <c r="AF18" s="611"/>
      <c r="AG18" s="611"/>
      <c r="AH18" s="611"/>
      <c r="AI18" s="611"/>
      <c r="AJ18" s="611"/>
      <c r="AK18" s="260" t="s">
        <v>134</v>
      </c>
      <c r="AL18" s="4"/>
      <c r="AM18" s="4"/>
      <c r="AN18" s="4" t="s">
        <v>13</v>
      </c>
      <c r="AO18" s="4" t="str">
        <f>IF(AND($K$17="□",$K$22="□"),"■","")</f>
        <v>■</v>
      </c>
      <c r="AP18" s="4"/>
      <c r="AQ18" s="4"/>
      <c r="AR18" s="4"/>
      <c r="AS18" s="4"/>
      <c r="AT18" s="4"/>
      <c r="AU18" s="4"/>
    </row>
    <row r="19" spans="2:47" s="152" customFormat="1" ht="19" customHeight="1" x14ac:dyDescent="0.55000000000000004">
      <c r="B19" s="622"/>
      <c r="C19" s="550"/>
      <c r="D19" s="321"/>
      <c r="E19" s="322"/>
      <c r="F19" s="601"/>
      <c r="G19" s="372"/>
      <c r="H19" s="373"/>
      <c r="I19" s="378"/>
      <c r="J19" s="379"/>
      <c r="K19" s="612"/>
      <c r="L19" s="393"/>
      <c r="M19" s="393"/>
      <c r="N19" s="394"/>
      <c r="O19" s="205" t="s">
        <v>9</v>
      </c>
      <c r="P19" s="399" t="s">
        <v>96</v>
      </c>
      <c r="Q19" s="606"/>
      <c r="R19" s="606"/>
      <c r="S19" s="606"/>
      <c r="T19" s="613" t="s">
        <v>135</v>
      </c>
      <c r="U19" s="401"/>
      <c r="V19" s="401"/>
      <c r="W19" s="401"/>
      <c r="X19" s="401"/>
      <c r="Y19" s="401"/>
      <c r="Z19" s="401"/>
      <c r="AA19" s="401"/>
      <c r="AB19" s="401"/>
      <c r="AC19" s="401"/>
      <c r="AD19" s="401"/>
      <c r="AE19" s="401"/>
      <c r="AF19" s="401"/>
      <c r="AG19" s="401"/>
      <c r="AH19" s="401"/>
      <c r="AI19" s="401"/>
      <c r="AJ19" s="401"/>
      <c r="AK19" s="402"/>
      <c r="AL19" s="4"/>
      <c r="AN19" s="4" t="s">
        <v>13</v>
      </c>
      <c r="AO19" s="4" t="str">
        <f>IF(AND($K$17="□",$K$22="□",$O$19="□"),"■","")</f>
        <v>■</v>
      </c>
      <c r="AP19" s="4"/>
      <c r="AQ19" s="4"/>
      <c r="AR19" s="4"/>
      <c r="AS19" s="4"/>
      <c r="AT19" s="4"/>
      <c r="AU19" s="4"/>
    </row>
    <row r="20" spans="2:47" s="152" customFormat="1" ht="19" customHeight="1" x14ac:dyDescent="0.55000000000000004">
      <c r="B20" s="622"/>
      <c r="C20" s="550"/>
      <c r="D20" s="321"/>
      <c r="E20" s="322"/>
      <c r="F20" s="601"/>
      <c r="G20" s="372"/>
      <c r="H20" s="373"/>
      <c r="I20" s="378"/>
      <c r="J20" s="379"/>
      <c r="K20" s="395"/>
      <c r="L20" s="393"/>
      <c r="M20" s="393"/>
      <c r="N20" s="394"/>
      <c r="O20" s="614"/>
      <c r="P20" s="393"/>
      <c r="Q20" s="393"/>
      <c r="R20" s="393"/>
      <c r="S20" s="393"/>
      <c r="T20" s="405" t="s">
        <v>136</v>
      </c>
      <c r="U20" s="406"/>
      <c r="V20" s="406"/>
      <c r="W20" s="406"/>
      <c r="X20" s="406"/>
      <c r="Y20" s="406"/>
      <c r="Z20" s="406"/>
      <c r="AA20" s="406"/>
      <c r="AB20" s="406"/>
      <c r="AC20" s="406"/>
      <c r="AD20" s="406"/>
      <c r="AE20" s="406"/>
      <c r="AF20" s="406"/>
      <c r="AG20" s="406"/>
      <c r="AH20" s="406"/>
      <c r="AI20" s="406"/>
      <c r="AJ20" s="406"/>
      <c r="AK20" s="407"/>
      <c r="AL20" s="4"/>
      <c r="AM20" s="4"/>
      <c r="AN20" s="4" t="s">
        <v>13</v>
      </c>
      <c r="AO20" s="4" t="str">
        <f>IF(AND($K$17="□",$K$22="□",$O$18="□"),"■","")</f>
        <v>■</v>
      </c>
      <c r="AP20" s="4"/>
      <c r="AQ20" s="4"/>
      <c r="AR20" s="4"/>
      <c r="AS20" s="4"/>
      <c r="AT20" s="4"/>
      <c r="AU20" s="4"/>
    </row>
    <row r="21" spans="2:47" s="152" customFormat="1" ht="19" customHeight="1" x14ac:dyDescent="0.55000000000000004">
      <c r="B21" s="622"/>
      <c r="C21" s="550"/>
      <c r="D21" s="321"/>
      <c r="E21" s="322"/>
      <c r="F21" s="601"/>
      <c r="G21" s="372"/>
      <c r="H21" s="373"/>
      <c r="I21" s="378"/>
      <c r="J21" s="379"/>
      <c r="K21" s="396"/>
      <c r="L21" s="397"/>
      <c r="M21" s="397"/>
      <c r="N21" s="398"/>
      <c r="O21" s="404"/>
      <c r="P21" s="397"/>
      <c r="Q21" s="397"/>
      <c r="R21" s="397"/>
      <c r="S21" s="397"/>
      <c r="T21" s="408" t="s">
        <v>137</v>
      </c>
      <c r="U21" s="409"/>
      <c r="V21" s="409"/>
      <c r="W21" s="409"/>
      <c r="X21" s="409"/>
      <c r="Y21" s="409"/>
      <c r="Z21" s="409"/>
      <c r="AA21" s="409"/>
      <c r="AB21" s="409"/>
      <c r="AC21" s="409"/>
      <c r="AD21" s="409"/>
      <c r="AE21" s="409"/>
      <c r="AF21" s="409"/>
      <c r="AG21" s="409"/>
      <c r="AH21" s="409"/>
      <c r="AI21" s="409"/>
      <c r="AJ21" s="409"/>
      <c r="AK21" s="410"/>
      <c r="AL21" s="4"/>
      <c r="AM21" s="4"/>
      <c r="AN21" s="4"/>
      <c r="AO21" s="4"/>
      <c r="AP21" s="4"/>
      <c r="AQ21" s="4"/>
      <c r="AR21" s="4"/>
      <c r="AS21" s="4"/>
      <c r="AT21" s="4"/>
      <c r="AU21" s="4"/>
    </row>
    <row r="22" spans="2:47" s="152" customFormat="1" ht="19" customHeight="1" x14ac:dyDescent="0.55000000000000004">
      <c r="B22" s="622"/>
      <c r="C22" s="550"/>
      <c r="D22" s="321"/>
      <c r="E22" s="322"/>
      <c r="F22" s="602"/>
      <c r="G22" s="374"/>
      <c r="H22" s="375"/>
      <c r="I22" s="380"/>
      <c r="J22" s="381"/>
      <c r="K22" s="201" t="s">
        <v>9</v>
      </c>
      <c r="L22" s="386" t="s">
        <v>100</v>
      </c>
      <c r="M22" s="386"/>
      <c r="N22" s="386"/>
      <c r="O22" s="607" t="s">
        <v>138</v>
      </c>
      <c r="P22" s="608"/>
      <c r="Q22" s="608"/>
      <c r="R22" s="608"/>
      <c r="S22" s="608"/>
      <c r="T22" s="608"/>
      <c r="U22" s="608"/>
      <c r="V22" s="608"/>
      <c r="W22" s="608"/>
      <c r="X22" s="608"/>
      <c r="Y22" s="608"/>
      <c r="Z22" s="608"/>
      <c r="AA22" s="608"/>
      <c r="AB22" s="608"/>
      <c r="AC22" s="608"/>
      <c r="AD22" s="608"/>
      <c r="AE22" s="608"/>
      <c r="AF22" s="608"/>
      <c r="AG22" s="608"/>
      <c r="AH22" s="608"/>
      <c r="AI22" s="608"/>
      <c r="AJ22" s="608"/>
      <c r="AK22" s="609"/>
      <c r="AL22" s="4"/>
      <c r="AM22" s="4"/>
      <c r="AN22" s="4" t="s">
        <v>13</v>
      </c>
      <c r="AO22" s="4" t="str">
        <f>IF(AND($K$17="□",$K$18="□"),"■","")</f>
        <v>■</v>
      </c>
      <c r="AP22" s="4"/>
      <c r="AQ22" s="4"/>
      <c r="AR22" s="4"/>
      <c r="AS22" s="4"/>
      <c r="AT22" s="4"/>
      <c r="AU22" s="4"/>
    </row>
    <row r="23" spans="2:47" s="152" customFormat="1" ht="19" customHeight="1" x14ac:dyDescent="0.55000000000000004">
      <c r="B23" s="622"/>
      <c r="C23" s="550"/>
      <c r="D23" s="321"/>
      <c r="E23" s="322"/>
      <c r="F23" s="591" t="s">
        <v>102</v>
      </c>
      <c r="G23" s="592" t="s">
        <v>103</v>
      </c>
      <c r="H23" s="593"/>
      <c r="I23" s="350" t="s">
        <v>104</v>
      </c>
      <c r="J23" s="351"/>
      <c r="K23" s="188" t="s">
        <v>9</v>
      </c>
      <c r="L23" s="353" t="s">
        <v>139</v>
      </c>
      <c r="M23" s="353"/>
      <c r="N23" s="353"/>
      <c r="O23" s="353"/>
      <c r="AB23" s="207"/>
      <c r="AC23" s="353"/>
      <c r="AD23" s="353"/>
      <c r="AE23" s="353"/>
      <c r="AF23" s="353"/>
      <c r="AG23" s="353"/>
      <c r="AH23" s="353"/>
      <c r="AI23" s="353"/>
      <c r="AJ23" s="353"/>
      <c r="AK23" s="598"/>
      <c r="AL23" s="4"/>
      <c r="AM23" s="4"/>
      <c r="AN23" s="4" t="s">
        <v>13</v>
      </c>
      <c r="AO23" s="4" t="str">
        <f>IF(AND($K$25="□",$K$24="□"),"■","")</f>
        <v>■</v>
      </c>
      <c r="AP23" s="4"/>
      <c r="AS23" s="4"/>
    </row>
    <row r="24" spans="2:47" s="152" customFormat="1" ht="19" customHeight="1" x14ac:dyDescent="0.55000000000000004">
      <c r="B24" s="622"/>
      <c r="C24" s="550"/>
      <c r="D24" s="321"/>
      <c r="E24" s="322"/>
      <c r="F24" s="591"/>
      <c r="G24" s="594"/>
      <c r="H24" s="595"/>
      <c r="I24" s="350"/>
      <c r="J24" s="351"/>
      <c r="K24" s="190" t="s">
        <v>9</v>
      </c>
      <c r="L24" s="353" t="s">
        <v>118</v>
      </c>
      <c r="M24" s="353"/>
      <c r="N24" s="353"/>
      <c r="O24" s="353"/>
      <c r="P24" s="353"/>
      <c r="Q24" s="353"/>
      <c r="R24" s="196"/>
      <c r="S24" s="196"/>
      <c r="T24" s="196"/>
      <c r="U24" s="235"/>
      <c r="V24" s="196"/>
      <c r="W24" s="196"/>
      <c r="X24" s="196"/>
      <c r="Y24" s="196"/>
      <c r="Z24" s="196"/>
      <c r="AA24" s="196"/>
      <c r="AB24" s="207"/>
      <c r="AC24" s="196"/>
      <c r="AD24" s="196"/>
      <c r="AE24" s="196"/>
      <c r="AF24" s="196"/>
      <c r="AG24" s="196"/>
      <c r="AH24" s="196"/>
      <c r="AI24" s="196"/>
      <c r="AJ24" s="196"/>
      <c r="AK24" s="208"/>
      <c r="AL24" s="4"/>
      <c r="AM24" s="4"/>
      <c r="AN24" s="4" t="s">
        <v>13</v>
      </c>
      <c r="AO24" s="4" t="str">
        <f>IF(AND($K$25="□",$K$23="□"),"■","")</f>
        <v>■</v>
      </c>
      <c r="AP24" s="4"/>
      <c r="AQ24" s="4"/>
      <c r="AR24" s="4"/>
      <c r="AS24" s="4"/>
      <c r="AT24" s="4"/>
      <c r="AU24" s="4"/>
    </row>
    <row r="25" spans="2:47" s="152" customFormat="1" ht="19" customHeight="1" x14ac:dyDescent="0.55000000000000004">
      <c r="B25" s="622"/>
      <c r="C25" s="550"/>
      <c r="D25" s="321"/>
      <c r="E25" s="322"/>
      <c r="F25" s="591"/>
      <c r="G25" s="594"/>
      <c r="H25" s="595"/>
      <c r="I25" s="352"/>
      <c r="J25" s="276"/>
      <c r="K25" s="261" t="s">
        <v>9</v>
      </c>
      <c r="L25" s="354" t="s">
        <v>106</v>
      </c>
      <c r="M25" s="354"/>
      <c r="N25" s="354"/>
      <c r="O25" s="354"/>
      <c r="P25" s="209"/>
      <c r="Q25" s="210"/>
      <c r="R25" s="210"/>
      <c r="S25" s="210"/>
      <c r="T25" s="210"/>
      <c r="U25" s="209"/>
      <c r="V25" s="210"/>
      <c r="W25" s="210"/>
      <c r="X25" s="210"/>
      <c r="Y25" s="210"/>
      <c r="Z25" s="210"/>
      <c r="AA25" s="210"/>
      <c r="AB25" s="211"/>
      <c r="AC25" s="210"/>
      <c r="AD25" s="210"/>
      <c r="AE25" s="210"/>
      <c r="AF25" s="210"/>
      <c r="AG25" s="210"/>
      <c r="AH25" s="210"/>
      <c r="AI25" s="210"/>
      <c r="AJ25" s="210"/>
      <c r="AK25" s="212"/>
      <c r="AL25" s="4"/>
      <c r="AM25" s="4"/>
      <c r="AN25" s="4" t="s">
        <v>13</v>
      </c>
      <c r="AO25" s="4" t="str">
        <f>IF(AND($K$23="□",$K$24="□"),"■","")</f>
        <v>■</v>
      </c>
      <c r="AP25" s="4"/>
      <c r="AQ25" s="4"/>
      <c r="AR25" s="4"/>
      <c r="AS25" s="4"/>
      <c r="AT25" s="4"/>
      <c r="AU25" s="4"/>
    </row>
    <row r="26" spans="2:47" s="152" customFormat="1" ht="18" customHeight="1" x14ac:dyDescent="0.55000000000000004">
      <c r="B26" s="622"/>
      <c r="C26" s="550"/>
      <c r="D26" s="321"/>
      <c r="E26" s="322"/>
      <c r="F26" s="591"/>
      <c r="G26" s="594"/>
      <c r="H26" s="595"/>
      <c r="I26" s="356" t="s">
        <v>21</v>
      </c>
      <c r="J26" s="351"/>
      <c r="K26" s="227" t="s">
        <v>22</v>
      </c>
      <c r="L26" s="599"/>
      <c r="M26" s="599"/>
      <c r="N26" s="262" t="s">
        <v>107</v>
      </c>
      <c r="O26" s="599"/>
      <c r="P26" s="599"/>
      <c r="Q26" s="263"/>
      <c r="R26" s="264"/>
      <c r="S26" s="265"/>
      <c r="T26" s="265"/>
      <c r="U26" s="265"/>
      <c r="V26" s="265"/>
      <c r="W26" s="265"/>
      <c r="X26" s="265"/>
      <c r="Y26" s="265"/>
      <c r="Z26" s="265"/>
      <c r="AA26" s="265"/>
      <c r="AB26" s="265"/>
      <c r="AC26" s="265"/>
      <c r="AD26" s="265"/>
      <c r="AE26" s="265"/>
      <c r="AF26" s="265"/>
      <c r="AG26" s="265"/>
      <c r="AH26" s="265"/>
      <c r="AI26" s="265"/>
      <c r="AJ26" s="265"/>
      <c r="AK26" s="266"/>
      <c r="AL26" s="219"/>
      <c r="AP26" s="4"/>
      <c r="AR26" s="4"/>
      <c r="AS26" s="4"/>
      <c r="AT26" s="4"/>
      <c r="AU26" s="4"/>
    </row>
    <row r="27" spans="2:47" s="152" customFormat="1" ht="25" customHeight="1" x14ac:dyDescent="0.55000000000000004">
      <c r="B27" s="622"/>
      <c r="C27" s="550"/>
      <c r="D27" s="321"/>
      <c r="E27" s="322"/>
      <c r="F27" s="591"/>
      <c r="G27" s="594"/>
      <c r="H27" s="595"/>
      <c r="I27" s="356"/>
      <c r="J27" s="351"/>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c r="AL27" s="220"/>
      <c r="AQ27" s="4"/>
      <c r="AR27" s="4"/>
      <c r="AS27" s="4"/>
      <c r="AT27" s="4"/>
      <c r="AU27" s="4"/>
    </row>
    <row r="28" spans="2:47" s="152" customFormat="1" ht="25" customHeight="1" x14ac:dyDescent="0.55000000000000004">
      <c r="B28" s="622"/>
      <c r="C28" s="550"/>
      <c r="D28" s="321"/>
      <c r="E28" s="322"/>
      <c r="F28" s="591"/>
      <c r="G28" s="594"/>
      <c r="H28" s="595"/>
      <c r="I28" s="275"/>
      <c r="J28" s="276"/>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5"/>
      <c r="AL28" s="220"/>
      <c r="AQ28" s="4"/>
      <c r="AR28" s="4"/>
      <c r="AS28" s="4"/>
      <c r="AT28" s="4"/>
      <c r="AU28" s="4"/>
    </row>
    <row r="29" spans="2:47" s="152" customFormat="1" ht="15" customHeight="1" x14ac:dyDescent="0.55000000000000004">
      <c r="B29" s="622"/>
      <c r="C29" s="550"/>
      <c r="D29" s="321"/>
      <c r="E29" s="322"/>
      <c r="F29" s="591"/>
      <c r="G29" s="594"/>
      <c r="H29" s="595"/>
      <c r="I29" s="271" t="s">
        <v>140</v>
      </c>
      <c r="J29" s="272"/>
      <c r="K29" s="590"/>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8"/>
      <c r="AL29" s="220"/>
      <c r="AM29" s="4"/>
      <c r="AN29" s="4"/>
      <c r="AO29" s="4"/>
      <c r="AP29" s="4"/>
      <c r="AQ29" s="4"/>
      <c r="AR29" s="4"/>
      <c r="AS29" s="4"/>
      <c r="AT29" s="4"/>
      <c r="AU29" s="4"/>
    </row>
    <row r="30" spans="2:47" s="152" customFormat="1" ht="30" customHeight="1" x14ac:dyDescent="0.55000000000000004">
      <c r="B30" s="622"/>
      <c r="C30" s="550"/>
      <c r="D30" s="321"/>
      <c r="E30" s="322"/>
      <c r="F30" s="591"/>
      <c r="G30" s="594"/>
      <c r="H30" s="595"/>
      <c r="I30" s="275" t="s">
        <v>26</v>
      </c>
      <c r="J30" s="276"/>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60"/>
      <c r="AL30" s="221"/>
      <c r="AM30" s="4"/>
      <c r="AN30" s="4"/>
      <c r="AO30" s="4"/>
      <c r="AP30" s="4"/>
      <c r="AQ30" s="4"/>
      <c r="AR30" s="4"/>
      <c r="AS30" s="4"/>
      <c r="AT30" s="4"/>
      <c r="AU30" s="4"/>
    </row>
    <row r="31" spans="2:47" s="141" customFormat="1" ht="15" customHeight="1" x14ac:dyDescent="0.55000000000000004">
      <c r="B31" s="622"/>
      <c r="C31" s="550"/>
      <c r="D31" s="321"/>
      <c r="E31" s="322"/>
      <c r="F31" s="591"/>
      <c r="G31" s="594"/>
      <c r="H31" s="595"/>
      <c r="I31" s="271" t="s">
        <v>140</v>
      </c>
      <c r="J31" s="272"/>
      <c r="K31" s="590"/>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8"/>
      <c r="AL31" s="221"/>
      <c r="AM31" s="4"/>
      <c r="AO31" s="4"/>
      <c r="AP31" s="4"/>
      <c r="AQ31" s="4"/>
      <c r="AR31" s="4"/>
      <c r="AS31" s="4"/>
      <c r="AT31" s="4"/>
      <c r="AU31" s="4"/>
    </row>
    <row r="32" spans="2:47" s="152" customFormat="1" ht="30" customHeight="1" x14ac:dyDescent="0.55000000000000004">
      <c r="B32" s="622"/>
      <c r="C32" s="550"/>
      <c r="D32" s="321"/>
      <c r="E32" s="322"/>
      <c r="F32" s="591"/>
      <c r="G32" s="594"/>
      <c r="H32" s="595"/>
      <c r="I32" s="275" t="s">
        <v>27</v>
      </c>
      <c r="J32" s="276"/>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60"/>
      <c r="AL32" s="221"/>
      <c r="AM32" s="4"/>
      <c r="AN32" s="4"/>
      <c r="AO32" s="4"/>
      <c r="AP32" s="4"/>
      <c r="AQ32" s="4"/>
      <c r="AR32" s="4"/>
      <c r="AS32" s="4"/>
      <c r="AT32" s="4"/>
      <c r="AU32" s="4"/>
    </row>
    <row r="33" spans="2:47" s="152" customFormat="1" ht="25" customHeight="1" x14ac:dyDescent="0.55000000000000004">
      <c r="B33" s="622"/>
      <c r="C33" s="550"/>
      <c r="D33" s="321"/>
      <c r="E33" s="322"/>
      <c r="F33" s="591"/>
      <c r="G33" s="594"/>
      <c r="H33" s="595"/>
      <c r="I33" s="297" t="s">
        <v>28</v>
      </c>
      <c r="J33" s="298"/>
      <c r="K33" s="303"/>
      <c r="L33" s="304"/>
      <c r="M33" s="304"/>
      <c r="N33" s="304"/>
      <c r="O33" s="304"/>
      <c r="P33" s="304"/>
      <c r="Q33" s="304"/>
      <c r="R33" s="304"/>
      <c r="S33" s="304"/>
      <c r="T33" s="304"/>
      <c r="U33" s="304"/>
      <c r="V33" s="304"/>
      <c r="W33" s="222" t="s">
        <v>288</v>
      </c>
      <c r="X33" s="300" t="s">
        <v>29</v>
      </c>
      <c r="Y33" s="302"/>
      <c r="Z33" s="303"/>
      <c r="AA33" s="304"/>
      <c r="AB33" s="304"/>
      <c r="AC33" s="304"/>
      <c r="AD33" s="304"/>
      <c r="AE33" s="304"/>
      <c r="AF33" s="304"/>
      <c r="AG33" s="304"/>
      <c r="AH33" s="304"/>
      <c r="AI33" s="304"/>
      <c r="AJ33" s="304"/>
      <c r="AK33" s="166" t="s">
        <v>288</v>
      </c>
      <c r="AL33" s="221"/>
      <c r="AM33" s="4"/>
      <c r="AN33" s="4"/>
      <c r="AO33" s="4"/>
      <c r="AP33" s="4"/>
      <c r="AQ33" s="4"/>
      <c r="AR33" s="4"/>
      <c r="AS33" s="4"/>
      <c r="AT33" s="4"/>
      <c r="AU33" s="4"/>
    </row>
    <row r="34" spans="2:47" s="152" customFormat="1" ht="25" customHeight="1" x14ac:dyDescent="0.55000000000000004">
      <c r="B34" s="622"/>
      <c r="C34" s="550"/>
      <c r="D34" s="321"/>
      <c r="E34" s="322"/>
      <c r="F34" s="591"/>
      <c r="G34" s="594"/>
      <c r="H34" s="595"/>
      <c r="I34" s="297" t="s">
        <v>30</v>
      </c>
      <c r="J34" s="298"/>
      <c r="K34" s="299"/>
      <c r="L34" s="299"/>
      <c r="M34" s="299"/>
      <c r="N34" s="299"/>
      <c r="O34" s="299"/>
      <c r="P34" s="299"/>
      <c r="Q34" s="299"/>
      <c r="R34" s="299"/>
      <c r="S34" s="299"/>
      <c r="T34" s="299"/>
      <c r="U34" s="299"/>
      <c r="V34" s="299"/>
      <c r="W34" s="299"/>
      <c r="X34" s="300" t="s">
        <v>31</v>
      </c>
      <c r="Y34" s="302"/>
      <c r="Z34" s="303"/>
      <c r="AA34" s="304"/>
      <c r="AB34" s="304"/>
      <c r="AC34" s="304"/>
      <c r="AD34" s="304"/>
      <c r="AE34" s="304"/>
      <c r="AF34" s="304"/>
      <c r="AG34" s="304"/>
      <c r="AH34" s="304"/>
      <c r="AI34" s="304"/>
      <c r="AJ34" s="304"/>
      <c r="AK34" s="166" t="s">
        <v>288</v>
      </c>
      <c r="AL34" s="4"/>
      <c r="AM34" s="4"/>
      <c r="AN34" s="4"/>
      <c r="AO34" s="4"/>
      <c r="AP34" s="167" t="s">
        <v>32</v>
      </c>
      <c r="AQ34" s="4"/>
      <c r="AR34" s="4"/>
      <c r="AS34" s="4"/>
      <c r="AT34" s="4"/>
      <c r="AU34" s="4"/>
    </row>
    <row r="35" spans="2:47" s="152" customFormat="1" ht="25" customHeight="1" x14ac:dyDescent="0.55000000000000004">
      <c r="B35" s="622"/>
      <c r="C35" s="550"/>
      <c r="D35" s="321"/>
      <c r="E35" s="322"/>
      <c r="F35" s="591"/>
      <c r="G35" s="596"/>
      <c r="H35" s="597"/>
      <c r="I35" s="305" t="s">
        <v>33</v>
      </c>
      <c r="J35" s="272"/>
      <c r="K35" s="303"/>
      <c r="L35" s="304"/>
      <c r="M35" s="304"/>
      <c r="N35" s="304"/>
      <c r="O35" s="304"/>
      <c r="P35" s="304"/>
      <c r="Q35" s="304"/>
      <c r="R35" s="304"/>
      <c r="S35" s="304"/>
      <c r="T35" s="304"/>
      <c r="U35" s="304"/>
      <c r="V35" s="304"/>
      <c r="W35" s="304"/>
      <c r="X35" s="267" t="s">
        <v>34</v>
      </c>
      <c r="Y35" s="304"/>
      <c r="Z35" s="304"/>
      <c r="AA35" s="304"/>
      <c r="AB35" s="304"/>
      <c r="AC35" s="304"/>
      <c r="AD35" s="304"/>
      <c r="AE35" s="304"/>
      <c r="AF35" s="304"/>
      <c r="AG35" s="304"/>
      <c r="AH35" s="304"/>
      <c r="AI35" s="304"/>
      <c r="AJ35" s="304"/>
      <c r="AK35" s="586"/>
      <c r="AL35" s="221"/>
      <c r="AM35" s="4"/>
      <c r="AN35" s="4"/>
      <c r="AO35" s="4"/>
      <c r="AP35" s="169" t="str">
        <f>K35&amp;X35&amp;Y35</f>
        <v>@</v>
      </c>
      <c r="AQ35" s="4"/>
      <c r="AR35" s="4"/>
      <c r="AS35" s="4"/>
      <c r="AT35" s="4"/>
      <c r="AU35" s="4"/>
    </row>
    <row r="36" spans="2:47" s="152" customFormat="1" ht="15" customHeight="1" x14ac:dyDescent="0.55000000000000004">
      <c r="B36" s="622"/>
      <c r="C36" s="550"/>
      <c r="D36" s="321"/>
      <c r="E36" s="322"/>
      <c r="F36" s="591"/>
      <c r="G36" s="596"/>
      <c r="H36" s="597"/>
      <c r="I36" s="352"/>
      <c r="J36" s="276"/>
      <c r="K36" s="587" t="str">
        <f>IF(K35="","",K35&amp;X35&amp;Y35)</f>
        <v/>
      </c>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9"/>
      <c r="AL36" s="221"/>
      <c r="AM36" s="4"/>
      <c r="AN36" s="4"/>
      <c r="AO36" s="4"/>
      <c r="AP36" s="4"/>
      <c r="AQ36" s="4"/>
      <c r="AR36" s="4"/>
      <c r="AS36" s="4"/>
      <c r="AT36" s="4"/>
      <c r="AU36" s="4"/>
    </row>
    <row r="37" spans="2:47" s="152" customFormat="1" ht="71.25" customHeight="1" thickBot="1" x14ac:dyDescent="0.6">
      <c r="B37" s="623"/>
      <c r="C37" s="551"/>
      <c r="D37" s="323"/>
      <c r="E37" s="324"/>
      <c r="F37" s="12" t="s">
        <v>108</v>
      </c>
      <c r="G37" s="580" t="s">
        <v>141</v>
      </c>
      <c r="H37" s="581"/>
      <c r="I37" s="582"/>
      <c r="J37" s="582"/>
      <c r="K37" s="583"/>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5"/>
      <c r="AL37" s="221"/>
      <c r="AM37" s="4"/>
      <c r="AN37" s="4"/>
      <c r="AO37" s="4"/>
      <c r="AP37" s="4"/>
      <c r="AQ37" s="4"/>
      <c r="AR37" s="4"/>
      <c r="AS37" s="4"/>
      <c r="AT37" s="4"/>
      <c r="AU37" s="4"/>
    </row>
  </sheetData>
  <sheetProtection sheet="1" objects="1" scenarios="1"/>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5"/>
  <conditionalFormatting sqref="T13:AJ13">
    <cfRule type="cellIs" dxfId="133" priority="17" operator="notEqual">
      <formula>""</formula>
    </cfRule>
    <cfRule type="expression" dxfId="132" priority="18">
      <formula>$K$12="■"</formula>
    </cfRule>
  </conditionalFormatting>
  <conditionalFormatting sqref="K18:AK22">
    <cfRule type="expression" dxfId="131" priority="12">
      <formula>$K$17="■"</formula>
    </cfRule>
  </conditionalFormatting>
  <conditionalFormatting sqref="K26:AK32 K34:W34 K35:AK36 K33 W33 Z33:Z34 AK33:AK34">
    <cfRule type="expression" dxfId="130" priority="13">
      <formula>OR($K$23="■",$K$24="■")</formula>
    </cfRule>
  </conditionalFormatting>
  <conditionalFormatting sqref="K17:AK32 K33:W34 Z33:AK34 K35:AK36">
    <cfRule type="expression" dxfId="129" priority="11">
      <formula>$K$16="■"</formula>
    </cfRule>
  </conditionalFormatting>
  <conditionalFormatting sqref="AE18">
    <cfRule type="cellIs" dxfId="128" priority="15" operator="notEqual">
      <formula>""</formula>
    </cfRule>
    <cfRule type="expression" dxfId="127" priority="16">
      <formula>$O$18="■"</formula>
    </cfRule>
  </conditionalFormatting>
  <conditionalFormatting sqref="K17:AK17 K22:AK22">
    <cfRule type="expression" dxfId="126" priority="10">
      <formula>$K$18="■"</formula>
    </cfRule>
  </conditionalFormatting>
  <conditionalFormatting sqref="K17:AK21">
    <cfRule type="expression" dxfId="125" priority="9">
      <formula>$K$22="■"</formula>
    </cfRule>
  </conditionalFormatting>
  <conditionalFormatting sqref="O19:S21 T19:AK20">
    <cfRule type="expression" dxfId="124" priority="14">
      <formula>AND($K$11="■",$K$18="■")</formula>
    </cfRule>
  </conditionalFormatting>
  <conditionalFormatting sqref="O19:AK21">
    <cfRule type="expression" dxfId="123" priority="8">
      <formula>$O$18="■"</formula>
    </cfRule>
  </conditionalFormatting>
  <conditionalFormatting sqref="O18:AK18">
    <cfRule type="expression" dxfId="122" priority="7">
      <formula>$O$19="■"</formula>
    </cfRule>
  </conditionalFormatting>
  <conditionalFormatting sqref="L18:N18">
    <cfRule type="expression" dxfId="121" priority="4">
      <formula>$K$72="■"</formula>
    </cfRule>
  </conditionalFormatting>
  <conditionalFormatting sqref="L18:N18">
    <cfRule type="expression" dxfId="120" priority="5">
      <formula>$K$79="■"</formula>
    </cfRule>
  </conditionalFormatting>
  <conditionalFormatting sqref="L18:N18">
    <cfRule type="expression" dxfId="119" priority="6">
      <formula>OR($K$13="■",$O$13="■")</formula>
    </cfRule>
  </conditionalFormatting>
  <conditionalFormatting sqref="L22:N22">
    <cfRule type="expression" dxfId="118" priority="2">
      <formula>$K$72="■"</formula>
    </cfRule>
  </conditionalFormatting>
  <conditionalFormatting sqref="L22:N22">
    <cfRule type="expression" dxfId="117" priority="3">
      <formula>OR($K$13="■",$O$13="■")</formula>
    </cfRule>
  </conditionalFormatting>
  <conditionalFormatting sqref="L22:N22">
    <cfRule type="expression" dxfId="116" priority="1">
      <formula>$K$75="■"</formula>
    </cfRule>
  </conditionalFormatting>
  <dataValidations count="18">
    <dataValidation type="list" allowBlank="1" showInputMessage="1" showErrorMessage="1" sqref="K16" xr:uid="{935B741B-86FF-4C43-8E55-8CF1BB074BF4}">
      <formula1>$AN$16:$AO$16</formula1>
    </dataValidation>
    <dataValidation type="list" allowBlank="1" showInputMessage="1" showErrorMessage="1" sqref="K15" xr:uid="{50ADCC80-8AF2-4ECC-B443-A311ED7F6C08}">
      <formula1>$AN$15:$AO$15</formula1>
    </dataValidation>
    <dataValidation type="list" allowBlank="1" showInputMessage="1" showErrorMessage="1" sqref="AB23:AB25" xr:uid="{3EEB3E96-C9C0-4B7F-BF45-EF18253393D0}">
      <formula1>#REF!</formula1>
    </dataValidation>
    <dataValidation type="list" showInputMessage="1" sqref="K14" xr:uid="{D97E1773-F919-4832-9368-93DF44E8175D}">
      <formula1>$AN$14:$AO$14</formula1>
    </dataValidation>
    <dataValidation type="list" showInputMessage="1" sqref="K11" xr:uid="{AE2C6D85-5C22-4B10-9EF4-11900A0DD336}">
      <formula1>$AN$11:$AO$11</formula1>
    </dataValidation>
    <dataValidation showInputMessage="1" showErrorMessage="1" sqref="AT20:AT22 AN16 AT12:AT13 AT15:AT16 AT26:AT37" xr:uid="{6FBE0516-B9B7-4A11-A7D5-7C882AA1D868}"/>
    <dataValidation imeMode="off" allowBlank="1" showInputMessage="1" showErrorMessage="1" sqref="X35:Y35 K34:W34 K35:K36 Z34 AK34" xr:uid="{9B7DB1A5-17C8-4E8A-A6B1-27DF2893633C}"/>
    <dataValidation type="list" showInputMessage="1" sqref="K13" xr:uid="{9B8068E3-570D-40B9-BB0B-F06CC7BBC395}">
      <formula1>$AN$78:$AO$78</formula1>
    </dataValidation>
    <dataValidation type="list" showInputMessage="1" showErrorMessage="1" sqref="K18" xr:uid="{27170250-EEDF-43D7-B3EC-3740ACFBA37E}">
      <formula1>$AN$18:$AO$18</formula1>
    </dataValidation>
    <dataValidation type="list" showInputMessage="1" showErrorMessage="1" sqref="O18" xr:uid="{66010C36-EEC3-4F6A-93E8-D40051F0EB5E}">
      <formula1>$AN$19:$AO$19</formula1>
    </dataValidation>
    <dataValidation type="list" showInputMessage="1" showErrorMessage="1" sqref="K17" xr:uid="{46A00A9B-8654-4CBE-AFB9-5E85C6257073}">
      <formula1>$AN$17:$AO$17</formula1>
    </dataValidation>
    <dataValidation type="list" showInputMessage="1" showErrorMessage="1" sqref="K22" xr:uid="{D770470D-A33E-43EE-9656-FCC660A2A0BD}">
      <formula1>$AN$22:$AO$22</formula1>
    </dataValidation>
    <dataValidation type="list" showInputMessage="1" sqref="K12" xr:uid="{FB3DF7D5-4261-4A12-A797-9B326906B7C2}">
      <formula1>$AN$12:$AO$12</formula1>
    </dataValidation>
    <dataValidation type="list" showInputMessage="1" showErrorMessage="1" sqref="K25" xr:uid="{09E17D76-9EDB-4B0F-9A33-CB7FC502ABB1}">
      <formula1>$AN$25:$AO$25</formula1>
    </dataValidation>
    <dataValidation type="list" showInputMessage="1" showErrorMessage="1" sqref="K23 P25" xr:uid="{08A28B1A-00BD-4CAB-922B-78264FFDF3AC}">
      <formula1>$AN$23:$AO$23</formula1>
    </dataValidation>
    <dataValidation type="list" showInputMessage="1" showErrorMessage="1" sqref="U24:U25 K24" xr:uid="{BE83001C-5E0C-4043-BB7C-665E07A01ADF}">
      <formula1>$AN$24:$AO$24</formula1>
    </dataValidation>
    <dataValidation imeMode="halfKatakana" allowBlank="1" showInputMessage="1" showErrorMessage="1" sqref="K29:AK29 K31:AK31" xr:uid="{296A49D0-7E7B-498C-9508-FE71EC73FE80}"/>
    <dataValidation type="list" showInputMessage="1" showErrorMessage="1" sqref="O19" xr:uid="{5293738B-9E60-4661-B87E-224B892B3C18}">
      <formula1>$AN$20:$AO$20</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U95"/>
  <sheetViews>
    <sheetView showGridLines="0" view="pageBreakPreview" zoomScale="85" zoomScaleNormal="100" zoomScaleSheetLayoutView="85" workbookViewId="0">
      <selection activeCell="AK6" sqref="AK6"/>
    </sheetView>
  </sheetViews>
  <sheetFormatPr defaultColWidth="3.6640625" defaultRowHeight="18" customHeight="1" x14ac:dyDescent="0.55000000000000004"/>
  <cols>
    <col min="1" max="39" width="3.6640625" style="25"/>
    <col min="40" max="44" width="0" style="25" hidden="1" customWidth="1"/>
    <col min="45" max="16384" width="3.6640625" style="25"/>
  </cols>
  <sheetData>
    <row r="1" spans="2:47" s="15" customFormat="1" ht="10.25" customHeight="1" x14ac:dyDescent="0.55000000000000004">
      <c r="B1" s="13"/>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row>
    <row r="2" spans="2:47" s="15" customFormat="1" ht="16" x14ac:dyDescent="0.55000000000000004">
      <c r="B2" s="13" t="s">
        <v>142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2:47" s="15" customFormat="1" ht="10.25" customHeight="1" x14ac:dyDescent="0.5500000000000000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2:47" s="18" customFormat="1" ht="30.75" customHeight="1" x14ac:dyDescent="0.55000000000000004">
      <c r="B4" s="641" t="s">
        <v>143</v>
      </c>
      <c r="C4" s="641"/>
      <c r="D4" s="641"/>
      <c r="E4" s="641"/>
      <c r="F4" s="641"/>
      <c r="G4" s="641"/>
      <c r="H4" s="641"/>
      <c r="I4" s="641"/>
      <c r="J4" s="641"/>
      <c r="K4" s="16" t="s">
        <v>144</v>
      </c>
      <c r="L4" s="642" t="s">
        <v>145</v>
      </c>
      <c r="M4" s="642"/>
      <c r="N4" s="642"/>
      <c r="O4" s="642"/>
      <c r="P4" s="642"/>
      <c r="Q4" s="643" t="s">
        <v>146</v>
      </c>
      <c r="R4" s="643"/>
      <c r="S4" s="643"/>
      <c r="T4" s="643"/>
      <c r="U4" s="643"/>
      <c r="V4" s="643"/>
      <c r="W4" s="643"/>
      <c r="X4" s="643"/>
      <c r="Y4" s="643"/>
      <c r="Z4" s="643"/>
      <c r="AA4" s="643"/>
      <c r="AB4" s="643"/>
      <c r="AC4" s="643"/>
      <c r="AD4" s="643"/>
      <c r="AE4" s="643"/>
      <c r="AF4" s="643"/>
      <c r="AG4" s="643"/>
      <c r="AH4" s="643"/>
      <c r="AI4" s="643"/>
      <c r="AJ4" s="643"/>
      <c r="AK4" s="16" t="s">
        <v>87</v>
      </c>
      <c r="AL4" s="17"/>
      <c r="AM4" s="17"/>
      <c r="AN4" s="17"/>
      <c r="AO4" s="17"/>
      <c r="AP4" s="17"/>
      <c r="AQ4" s="17"/>
      <c r="AR4" s="17"/>
      <c r="AS4" s="17"/>
      <c r="AT4" s="17"/>
      <c r="AU4" s="17"/>
    </row>
    <row r="5" spans="2:47" s="18" customFormat="1" ht="10.25" customHeight="1" x14ac:dyDescent="0.55000000000000004">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7"/>
      <c r="AL5" s="17"/>
      <c r="AM5" s="17"/>
      <c r="AN5" s="17"/>
      <c r="AO5" s="17"/>
      <c r="AP5" s="17"/>
      <c r="AQ5" s="17"/>
      <c r="AR5" s="17"/>
      <c r="AS5" s="17"/>
      <c r="AT5" s="17"/>
      <c r="AU5" s="17"/>
    </row>
    <row r="6" spans="2:47" s="18" customFormat="1" ht="12" customHeight="1" x14ac:dyDescent="0.55000000000000004">
      <c r="B6" s="13"/>
      <c r="C6" s="14"/>
      <c r="D6" s="14"/>
      <c r="E6" s="14"/>
      <c r="F6" s="14"/>
      <c r="G6" s="14"/>
      <c r="H6" s="14"/>
      <c r="I6" s="14"/>
      <c r="J6" s="14"/>
      <c r="K6" s="14"/>
      <c r="L6" s="14"/>
      <c r="M6" s="14"/>
      <c r="N6" s="20"/>
      <c r="O6" s="21"/>
      <c r="P6" s="21"/>
      <c r="Q6" s="22"/>
      <c r="R6" s="22"/>
      <c r="S6" s="22"/>
      <c r="T6" s="22"/>
      <c r="U6" s="22"/>
      <c r="V6" s="22"/>
      <c r="W6" s="22"/>
      <c r="X6" s="22"/>
      <c r="Y6" s="22"/>
      <c r="Z6" s="22"/>
      <c r="AA6" s="22"/>
      <c r="AB6" s="22"/>
      <c r="AC6" s="22"/>
      <c r="AD6" s="22"/>
      <c r="AE6" s="22"/>
      <c r="AF6" s="22"/>
      <c r="AG6" s="22"/>
      <c r="AH6" s="22"/>
      <c r="AI6" s="22"/>
      <c r="AJ6" s="22"/>
      <c r="AK6" s="23" t="s">
        <v>297</v>
      </c>
      <c r="AL6" s="17"/>
      <c r="AM6" s="17"/>
      <c r="AN6" s="17"/>
      <c r="AO6" s="17"/>
      <c r="AS6" s="644"/>
      <c r="AT6" s="644"/>
      <c r="AU6" s="644"/>
    </row>
    <row r="7" spans="2:47" s="18" customFormat="1" ht="15" customHeight="1" thickBot="1" x14ac:dyDescent="0.6">
      <c r="B7" s="24" t="s">
        <v>147</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7"/>
      <c r="AL7" s="17"/>
      <c r="AM7" s="17"/>
      <c r="AN7" s="17"/>
      <c r="AO7" s="17"/>
      <c r="AS7" s="644"/>
      <c r="AT7" s="644"/>
      <c r="AU7" s="644"/>
    </row>
    <row r="8" spans="2:47" ht="18" customHeight="1" x14ac:dyDescent="0.55000000000000004">
      <c r="B8" s="645" t="s">
        <v>148</v>
      </c>
      <c r="C8" s="646"/>
      <c r="D8" s="646"/>
      <c r="E8" s="647"/>
      <c r="F8" s="654" t="s">
        <v>149</v>
      </c>
      <c r="G8" s="654"/>
      <c r="H8" s="654"/>
      <c r="I8" s="654"/>
      <c r="J8" s="654"/>
      <c r="K8" s="654"/>
      <c r="L8" s="654"/>
      <c r="M8" s="654"/>
      <c r="N8" s="654"/>
      <c r="O8" s="655" t="s">
        <v>150</v>
      </c>
      <c r="P8" s="654"/>
      <c r="Q8" s="654"/>
      <c r="R8" s="654"/>
      <c r="S8" s="654"/>
      <c r="T8" s="654"/>
      <c r="U8" s="654"/>
      <c r="V8" s="654"/>
      <c r="W8" s="654"/>
      <c r="X8" s="654"/>
      <c r="Y8" s="654"/>
      <c r="Z8" s="654"/>
      <c r="AA8" s="654"/>
      <c r="AB8" s="654"/>
      <c r="AC8" s="654"/>
      <c r="AD8" s="654"/>
      <c r="AE8" s="654"/>
      <c r="AF8" s="654"/>
      <c r="AG8" s="654"/>
      <c r="AH8" s="654"/>
      <c r="AI8" s="654"/>
      <c r="AJ8" s="654"/>
      <c r="AK8" s="656"/>
    </row>
    <row r="9" spans="2:47" ht="18" customHeight="1" x14ac:dyDescent="0.55000000000000004">
      <c r="B9" s="648"/>
      <c r="C9" s="649"/>
      <c r="D9" s="649"/>
      <c r="E9" s="650"/>
      <c r="F9" s="26" t="s">
        <v>9</v>
      </c>
      <c r="G9" s="657" t="s">
        <v>151</v>
      </c>
      <c r="H9" s="657"/>
      <c r="I9" s="657"/>
      <c r="J9" s="657"/>
      <c r="K9" s="657"/>
      <c r="L9" s="657"/>
      <c r="M9" s="657"/>
      <c r="N9" s="657"/>
      <c r="O9" s="27"/>
      <c r="P9" s="28" t="s">
        <v>152</v>
      </c>
      <c r="Q9" s="28" t="s">
        <v>153</v>
      </c>
      <c r="R9" s="29" t="s">
        <v>154</v>
      </c>
      <c r="S9" s="28" t="s">
        <v>155</v>
      </c>
      <c r="T9" s="28" t="s">
        <v>156</v>
      </c>
      <c r="U9" s="29" t="s">
        <v>157</v>
      </c>
      <c r="V9" s="28"/>
      <c r="W9" s="28"/>
      <c r="X9" s="28"/>
      <c r="Y9" s="28"/>
      <c r="Z9" s="30"/>
      <c r="AA9" s="30"/>
      <c r="AB9" s="28"/>
      <c r="AC9" s="28"/>
      <c r="AD9" s="28"/>
      <c r="AE9" s="28"/>
      <c r="AF9" s="28"/>
      <c r="AG9" s="28"/>
      <c r="AH9" s="28"/>
      <c r="AI9" s="28"/>
      <c r="AJ9" s="28"/>
      <c r="AK9" s="31"/>
      <c r="AN9" s="25" t="s">
        <v>9</v>
      </c>
      <c r="AO9" s="25" t="str">
        <f>IF(AND($F$10="□",$F$11="□",$F$12="□",$F$13="□",$F$14="□",$F$15="□"),"■","")</f>
        <v>■</v>
      </c>
    </row>
    <row r="10" spans="2:47" ht="18" customHeight="1" x14ac:dyDescent="0.55000000000000004">
      <c r="B10" s="648"/>
      <c r="C10" s="649"/>
      <c r="D10" s="649"/>
      <c r="E10" s="650"/>
      <c r="F10" s="32" t="s">
        <v>9</v>
      </c>
      <c r="G10" s="658" t="s">
        <v>158</v>
      </c>
      <c r="H10" s="658"/>
      <c r="I10" s="658"/>
      <c r="J10" s="658"/>
      <c r="K10" s="658"/>
      <c r="L10" s="658"/>
      <c r="M10" s="658"/>
      <c r="N10" s="658"/>
      <c r="O10" s="33"/>
      <c r="P10" s="34" t="s">
        <v>152</v>
      </c>
      <c r="Q10" s="34" t="s">
        <v>153</v>
      </c>
      <c r="R10" s="35" t="s">
        <v>154</v>
      </c>
      <c r="S10" s="34" t="s">
        <v>155</v>
      </c>
      <c r="T10" s="34" t="s">
        <v>156</v>
      </c>
      <c r="U10" s="35" t="s">
        <v>157</v>
      </c>
      <c r="V10" s="34"/>
      <c r="W10" s="34"/>
      <c r="X10" s="34"/>
      <c r="Y10" s="34"/>
      <c r="Z10" s="36"/>
      <c r="AA10" s="36"/>
      <c r="AB10" s="34"/>
      <c r="AC10" s="34"/>
      <c r="AD10" s="34"/>
      <c r="AE10" s="34"/>
      <c r="AF10" s="34"/>
      <c r="AG10" s="34"/>
      <c r="AH10" s="34"/>
      <c r="AI10" s="34"/>
      <c r="AJ10" s="34"/>
      <c r="AK10" s="37"/>
      <c r="AN10" s="25" t="s">
        <v>9</v>
      </c>
      <c r="AO10" s="25" t="str">
        <f>IF(AND($F$9="□",$F$11="□",$F$12="□",$F$13="□",$F$14="□",$F$15="□"),"■","")</f>
        <v>■</v>
      </c>
    </row>
    <row r="11" spans="2:47" ht="18" customHeight="1" x14ac:dyDescent="0.55000000000000004">
      <c r="B11" s="648"/>
      <c r="C11" s="649"/>
      <c r="D11" s="649"/>
      <c r="E11" s="650"/>
      <c r="F11" s="32" t="s">
        <v>9</v>
      </c>
      <c r="G11" s="659" t="s">
        <v>159</v>
      </c>
      <c r="H11" s="659"/>
      <c r="I11" s="659"/>
      <c r="J11" s="659"/>
      <c r="K11" s="659"/>
      <c r="L11" s="659"/>
      <c r="M11" s="659"/>
      <c r="N11" s="659"/>
      <c r="O11" s="33"/>
      <c r="P11" s="34" t="s">
        <v>152</v>
      </c>
      <c r="Q11" s="34"/>
      <c r="R11" s="35"/>
      <c r="S11" s="34"/>
      <c r="T11" s="34"/>
      <c r="U11" s="35"/>
      <c r="V11" s="34" t="s">
        <v>160</v>
      </c>
      <c r="W11" s="34"/>
      <c r="X11" s="34"/>
      <c r="Y11" s="34"/>
      <c r="Z11" s="38"/>
      <c r="AA11" s="36"/>
      <c r="AB11" s="34"/>
      <c r="AC11" s="34"/>
      <c r="AD11" s="34"/>
      <c r="AE11" s="34"/>
      <c r="AF11" s="34"/>
      <c r="AG11" s="34"/>
      <c r="AH11" s="34"/>
      <c r="AI11" s="34"/>
      <c r="AJ11" s="34"/>
      <c r="AK11" s="39"/>
      <c r="AN11" s="25" t="s">
        <v>9</v>
      </c>
      <c r="AO11" s="25" t="str">
        <f>IF(AND($F$9="□",$F$10="□",$F$12="□",$F$13="□",$F$14="□",$F$15="□"),"■","")</f>
        <v>■</v>
      </c>
      <c r="AR11" s="40"/>
    </row>
    <row r="12" spans="2:47" ht="18" customHeight="1" x14ac:dyDescent="0.55000000000000004">
      <c r="B12" s="648"/>
      <c r="C12" s="649"/>
      <c r="D12" s="649"/>
      <c r="E12" s="650"/>
      <c r="F12" s="32" t="s">
        <v>9</v>
      </c>
      <c r="G12" s="658" t="s">
        <v>161</v>
      </c>
      <c r="H12" s="658"/>
      <c r="I12" s="658"/>
      <c r="J12" s="658"/>
      <c r="K12" s="658"/>
      <c r="L12" s="658"/>
      <c r="M12" s="658"/>
      <c r="N12" s="658"/>
      <c r="O12" s="33"/>
      <c r="P12" s="34" t="s">
        <v>152</v>
      </c>
      <c r="Q12" s="34"/>
      <c r="R12" s="35" t="s">
        <v>154</v>
      </c>
      <c r="S12" s="34"/>
      <c r="T12" s="34" t="s">
        <v>156</v>
      </c>
      <c r="U12" s="35" t="s">
        <v>157</v>
      </c>
      <c r="V12" s="34"/>
      <c r="W12" s="34"/>
      <c r="X12" s="34"/>
      <c r="Y12" s="34"/>
      <c r="Z12" s="36"/>
      <c r="AA12" s="36"/>
      <c r="AB12" s="34"/>
      <c r="AC12" s="34"/>
      <c r="AD12" s="34"/>
      <c r="AE12" s="34"/>
      <c r="AF12" s="34"/>
      <c r="AG12" s="34"/>
      <c r="AH12" s="34"/>
      <c r="AI12" s="34"/>
      <c r="AJ12" s="34"/>
      <c r="AK12" s="37"/>
      <c r="AN12" s="25" t="s">
        <v>9</v>
      </c>
      <c r="AO12" s="25" t="str">
        <f>IF(AND($F$9="□",$F$10="□",$F$11="□",$F$13="□",$F$14="□",$F$15="□"),"■","")</f>
        <v>■</v>
      </c>
    </row>
    <row r="13" spans="2:47" ht="18" customHeight="1" x14ac:dyDescent="0.55000000000000004">
      <c r="B13" s="648"/>
      <c r="C13" s="649"/>
      <c r="D13" s="649"/>
      <c r="E13" s="650"/>
      <c r="F13" s="32" t="s">
        <v>9</v>
      </c>
      <c r="G13" s="659" t="s">
        <v>162</v>
      </c>
      <c r="H13" s="659"/>
      <c r="I13" s="659"/>
      <c r="J13" s="659"/>
      <c r="K13" s="659"/>
      <c r="L13" s="659"/>
      <c r="M13" s="659"/>
      <c r="N13" s="659"/>
      <c r="O13" s="33"/>
      <c r="P13" s="34" t="s">
        <v>152</v>
      </c>
      <c r="Q13" s="34" t="s">
        <v>153</v>
      </c>
      <c r="R13" s="41" t="s">
        <v>154</v>
      </c>
      <c r="S13" s="34"/>
      <c r="T13" s="34" t="s">
        <v>156</v>
      </c>
      <c r="U13" s="34" t="s">
        <v>157</v>
      </c>
      <c r="V13" s="34"/>
      <c r="W13" s="34"/>
      <c r="X13" s="34"/>
      <c r="Y13" s="34"/>
      <c r="Z13" s="36"/>
      <c r="AA13" s="36"/>
      <c r="AB13" s="34"/>
      <c r="AC13" s="34"/>
      <c r="AD13" s="34"/>
      <c r="AE13" s="34"/>
      <c r="AF13" s="34"/>
      <c r="AG13" s="34"/>
      <c r="AH13" s="34"/>
      <c r="AI13" s="34"/>
      <c r="AJ13" s="34"/>
      <c r="AK13" s="37"/>
      <c r="AN13" s="25" t="s">
        <v>9</v>
      </c>
      <c r="AO13" s="25" t="str">
        <f>IF(AND($F$9="□",$F$10="□",$F$11="□",$F$12="□",$F$14="□",$F$15="□"),"■","")</f>
        <v>■</v>
      </c>
    </row>
    <row r="14" spans="2:47" ht="18" customHeight="1" x14ac:dyDescent="0.55000000000000004">
      <c r="B14" s="648"/>
      <c r="C14" s="649"/>
      <c r="D14" s="649"/>
      <c r="E14" s="650"/>
      <c r="F14" s="42" t="s">
        <v>9</v>
      </c>
      <c r="G14" s="665" t="s">
        <v>163</v>
      </c>
      <c r="H14" s="665"/>
      <c r="I14" s="665"/>
      <c r="J14" s="665"/>
      <c r="K14" s="665"/>
      <c r="L14" s="665"/>
      <c r="M14" s="665"/>
      <c r="N14" s="665"/>
      <c r="O14" s="43"/>
      <c r="P14" s="44" t="s">
        <v>152</v>
      </c>
      <c r="Q14" s="44"/>
      <c r="R14" s="29"/>
      <c r="S14" s="44"/>
      <c r="T14" s="44"/>
      <c r="U14" s="44"/>
      <c r="V14" s="44" t="s">
        <v>160</v>
      </c>
      <c r="W14" s="44"/>
      <c r="X14" s="44"/>
      <c r="Y14" s="44"/>
      <c r="Z14" s="45"/>
      <c r="AA14" s="46"/>
      <c r="AB14" s="44"/>
      <c r="AC14" s="44"/>
      <c r="AD14" s="44"/>
      <c r="AE14" s="44"/>
      <c r="AF14" s="44"/>
      <c r="AG14" s="44"/>
      <c r="AH14" s="44"/>
      <c r="AI14" s="44"/>
      <c r="AJ14" s="44"/>
      <c r="AK14" s="47"/>
      <c r="AN14" s="25" t="s">
        <v>9</v>
      </c>
      <c r="AO14" s="25" t="str">
        <f>IF(AND($F$9="□",$F$10="□",$F$11="□",$F$12="□",$F$13="□",$F$15="□"),"■","")</f>
        <v>■</v>
      </c>
    </row>
    <row r="15" spans="2:47" ht="18" customHeight="1" thickBot="1" x14ac:dyDescent="0.6">
      <c r="B15" s="651"/>
      <c r="C15" s="652"/>
      <c r="D15" s="652"/>
      <c r="E15" s="653"/>
      <c r="F15" s="48" t="s">
        <v>9</v>
      </c>
      <c r="G15" s="666" t="s">
        <v>164</v>
      </c>
      <c r="H15" s="667"/>
      <c r="I15" s="667"/>
      <c r="J15" s="667"/>
      <c r="K15" s="667"/>
      <c r="L15" s="667"/>
      <c r="M15" s="667"/>
      <c r="N15" s="668"/>
      <c r="O15" s="49"/>
      <c r="P15" s="50" t="s">
        <v>152</v>
      </c>
      <c r="Q15" s="50"/>
      <c r="R15" s="51"/>
      <c r="S15" s="50"/>
      <c r="T15" s="50"/>
      <c r="U15" s="50"/>
      <c r="V15" s="50"/>
      <c r="W15" s="50" t="s">
        <v>165</v>
      </c>
      <c r="X15" s="50"/>
      <c r="Y15" s="50"/>
      <c r="Z15" s="52"/>
      <c r="AA15" s="53"/>
      <c r="AB15" s="50"/>
      <c r="AC15" s="50"/>
      <c r="AD15" s="50"/>
      <c r="AE15" s="50"/>
      <c r="AF15" s="50"/>
      <c r="AG15" s="50"/>
      <c r="AH15" s="50"/>
      <c r="AI15" s="50"/>
      <c r="AJ15" s="50"/>
      <c r="AK15" s="54"/>
      <c r="AN15" s="25" t="s">
        <v>9</v>
      </c>
      <c r="AO15" s="25" t="str">
        <f>IF(AND($F$9="□",$F$10="□",$F$11="□",$F$12="□",$F$13="□",$F$14="□"),"■","")</f>
        <v>■</v>
      </c>
    </row>
    <row r="16" spans="2:47" ht="12" customHeight="1" x14ac:dyDescent="0.55000000000000004">
      <c r="B16" s="55" t="s">
        <v>166</v>
      </c>
      <c r="C16" s="55"/>
    </row>
    <row r="17" spans="2:42" ht="12" customHeight="1" x14ac:dyDescent="0.55000000000000004">
      <c r="B17" s="55"/>
      <c r="C17" s="55"/>
    </row>
    <row r="18" spans="2:42" ht="12" customHeight="1" thickBot="1" x14ac:dyDescent="0.6">
      <c r="C18" s="55"/>
    </row>
    <row r="19" spans="2:42" ht="18" customHeight="1" x14ac:dyDescent="0.55000000000000004">
      <c r="B19" s="669" t="s">
        <v>152</v>
      </c>
      <c r="C19" s="671" t="s">
        <v>167</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3"/>
    </row>
    <row r="20" spans="2:42" ht="24" customHeight="1" thickBot="1" x14ac:dyDescent="0.6">
      <c r="B20" s="670"/>
      <c r="C20" s="56"/>
      <c r="D20" s="674" t="s">
        <v>168</v>
      </c>
      <c r="E20" s="675"/>
      <c r="F20" s="675"/>
      <c r="G20" s="675"/>
      <c r="H20" s="675"/>
      <c r="I20" s="676"/>
      <c r="J20" s="677"/>
      <c r="K20" s="678"/>
      <c r="L20" s="678"/>
      <c r="M20" s="678"/>
      <c r="N20" s="678"/>
      <c r="O20" s="678"/>
      <c r="P20" s="678"/>
      <c r="Q20" s="678"/>
      <c r="R20" s="678"/>
      <c r="S20" s="679"/>
      <c r="T20" s="680" t="s">
        <v>169</v>
      </c>
      <c r="U20" s="681"/>
      <c r="V20" s="681"/>
      <c r="W20" s="681"/>
      <c r="X20" s="681"/>
      <c r="Y20" s="681"/>
      <c r="Z20" s="681"/>
      <c r="AA20" s="681"/>
      <c r="AB20" s="681"/>
      <c r="AC20" s="681"/>
      <c r="AD20" s="681"/>
      <c r="AE20" s="681"/>
      <c r="AF20" s="681"/>
      <c r="AG20" s="681"/>
      <c r="AH20" s="681"/>
      <c r="AI20" s="681"/>
      <c r="AJ20" s="681"/>
      <c r="AK20" s="682"/>
    </row>
    <row r="21" spans="2:42" ht="12" customHeight="1" x14ac:dyDescent="0.55000000000000004">
      <c r="B21" s="57" t="s">
        <v>170</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2:42" ht="18" customHeight="1" thickBot="1" x14ac:dyDescent="0.6"/>
    <row r="23" spans="2:42" ht="18" customHeight="1" x14ac:dyDescent="0.55000000000000004">
      <c r="B23" s="719" t="s">
        <v>153</v>
      </c>
      <c r="C23" s="721" t="s">
        <v>171</v>
      </c>
      <c r="D23" s="646"/>
      <c r="E23" s="646"/>
      <c r="F23" s="646"/>
      <c r="G23" s="646"/>
      <c r="H23" s="646"/>
      <c r="I23" s="647"/>
      <c r="J23" s="722" t="s">
        <v>172</v>
      </c>
      <c r="K23" s="723"/>
      <c r="L23" s="723"/>
      <c r="M23" s="723"/>
      <c r="N23" s="723"/>
      <c r="O23" s="723"/>
      <c r="P23" s="723"/>
      <c r="Q23" s="723"/>
      <c r="R23" s="723"/>
      <c r="S23" s="722" t="s">
        <v>173</v>
      </c>
      <c r="T23" s="723"/>
      <c r="U23" s="723"/>
      <c r="V23" s="723"/>
      <c r="W23" s="723"/>
      <c r="X23" s="723"/>
      <c r="Y23" s="723"/>
      <c r="Z23" s="722" t="s">
        <v>174</v>
      </c>
      <c r="AA23" s="723"/>
      <c r="AB23" s="723"/>
      <c r="AC23" s="723"/>
      <c r="AD23" s="723"/>
      <c r="AE23" s="723"/>
      <c r="AF23" s="722" t="s">
        <v>175</v>
      </c>
      <c r="AG23" s="723"/>
      <c r="AH23" s="723"/>
      <c r="AI23" s="723"/>
      <c r="AJ23" s="723"/>
      <c r="AK23" s="724"/>
    </row>
    <row r="24" spans="2:42" ht="18" customHeight="1" x14ac:dyDescent="0.55000000000000004">
      <c r="B24" s="720"/>
      <c r="C24" s="649"/>
      <c r="D24" s="649"/>
      <c r="E24" s="649"/>
      <c r="F24" s="649"/>
      <c r="G24" s="649"/>
      <c r="H24" s="649"/>
      <c r="I24" s="650"/>
      <c r="J24" s="725" t="s">
        <v>176</v>
      </c>
      <c r="K24" s="663"/>
      <c r="L24" s="663"/>
      <c r="M24" s="663"/>
      <c r="N24" s="663"/>
      <c r="O24" s="663"/>
      <c r="P24" s="663"/>
      <c r="Q24" s="663"/>
      <c r="R24" s="726"/>
      <c r="S24" s="662" t="s">
        <v>177</v>
      </c>
      <c r="T24" s="663"/>
      <c r="U24" s="663"/>
      <c r="V24" s="663"/>
      <c r="W24" s="663"/>
      <c r="X24" s="663"/>
      <c r="Y24" s="726"/>
      <c r="Z24" s="660"/>
      <c r="AA24" s="661"/>
      <c r="AB24" s="661"/>
      <c r="AC24" s="661"/>
      <c r="AD24" s="661"/>
      <c r="AE24" s="59" t="s">
        <v>178</v>
      </c>
      <c r="AF24" s="662" t="s">
        <v>179</v>
      </c>
      <c r="AG24" s="663"/>
      <c r="AH24" s="663"/>
      <c r="AI24" s="663"/>
      <c r="AJ24" s="663"/>
      <c r="AK24" s="664"/>
      <c r="AN24" s="25" t="str">
        <f>IF($J24="Plan-K(SMSあり)","ナノ","標準")</f>
        <v>ナノ</v>
      </c>
      <c r="AO24" s="25" t="str">
        <f>IF($J24="Plan-K(SMSあり)","","マイクロ")</f>
        <v/>
      </c>
      <c r="AP24" s="25" t="str">
        <f>IF($J24="Plan-K(SMSあり)","","ナノ")</f>
        <v/>
      </c>
    </row>
    <row r="25" spans="2:42" ht="18" customHeight="1" x14ac:dyDescent="0.55000000000000004">
      <c r="B25" s="720"/>
      <c r="C25" s="649"/>
      <c r="D25" s="649"/>
      <c r="E25" s="649"/>
      <c r="F25" s="649"/>
      <c r="G25" s="649"/>
      <c r="H25" s="649"/>
      <c r="I25" s="650"/>
      <c r="J25" s="683" t="s">
        <v>180</v>
      </c>
      <c r="K25" s="684"/>
      <c r="L25" s="684"/>
      <c r="M25" s="684"/>
      <c r="N25" s="684"/>
      <c r="O25" s="684"/>
      <c r="P25" s="684"/>
      <c r="Q25" s="684"/>
      <c r="R25" s="685"/>
      <c r="S25" s="686" t="s">
        <v>181</v>
      </c>
      <c r="T25" s="684"/>
      <c r="U25" s="684"/>
      <c r="V25" s="684"/>
      <c r="W25" s="684"/>
      <c r="X25" s="684"/>
      <c r="Y25" s="685"/>
      <c r="Z25" s="690"/>
      <c r="AA25" s="688"/>
      <c r="AB25" s="688"/>
      <c r="AC25" s="688"/>
      <c r="AD25" s="688"/>
      <c r="AE25" s="60" t="s">
        <v>178</v>
      </c>
      <c r="AF25" s="686"/>
      <c r="AG25" s="684"/>
      <c r="AH25" s="684"/>
      <c r="AI25" s="684"/>
      <c r="AJ25" s="684"/>
      <c r="AK25" s="689"/>
      <c r="AN25" s="25" t="str">
        <f t="shared" ref="AN25:AN30" si="0">IF($J25="Plan-K(SMSあり)","ナノ","標準")</f>
        <v>標準</v>
      </c>
      <c r="AO25" s="25" t="str">
        <f t="shared" ref="AO25:AO30" si="1">IF($J25="Plan-K(SMSあり)","","マイクロ")</f>
        <v>マイクロ</v>
      </c>
      <c r="AP25" s="25" t="str">
        <f t="shared" ref="AP25:AP30" si="2">IF($J25="Plan-K(SMSあり)","","ナノ")</f>
        <v>ナノ</v>
      </c>
    </row>
    <row r="26" spans="2:42" ht="18" customHeight="1" x14ac:dyDescent="0.55000000000000004">
      <c r="B26" s="720"/>
      <c r="C26" s="649"/>
      <c r="D26" s="649"/>
      <c r="E26" s="649"/>
      <c r="F26" s="649"/>
      <c r="G26" s="649"/>
      <c r="H26" s="649"/>
      <c r="I26" s="650"/>
      <c r="J26" s="683" t="s">
        <v>180</v>
      </c>
      <c r="K26" s="684"/>
      <c r="L26" s="684"/>
      <c r="M26" s="684"/>
      <c r="N26" s="684"/>
      <c r="O26" s="684"/>
      <c r="P26" s="684"/>
      <c r="Q26" s="684"/>
      <c r="R26" s="685"/>
      <c r="S26" s="686" t="s">
        <v>182</v>
      </c>
      <c r="T26" s="684"/>
      <c r="U26" s="684"/>
      <c r="V26" s="684"/>
      <c r="W26" s="684"/>
      <c r="X26" s="684"/>
      <c r="Y26" s="685"/>
      <c r="Z26" s="687"/>
      <c r="AA26" s="688"/>
      <c r="AB26" s="688"/>
      <c r="AC26" s="688"/>
      <c r="AD26" s="688"/>
      <c r="AE26" s="60" t="s">
        <v>178</v>
      </c>
      <c r="AF26" s="686"/>
      <c r="AG26" s="684"/>
      <c r="AH26" s="684"/>
      <c r="AI26" s="684"/>
      <c r="AJ26" s="684"/>
      <c r="AK26" s="689"/>
      <c r="AN26" s="25" t="str">
        <f t="shared" si="0"/>
        <v>標準</v>
      </c>
      <c r="AO26" s="25" t="str">
        <f t="shared" si="1"/>
        <v>マイクロ</v>
      </c>
      <c r="AP26" s="25" t="str">
        <f t="shared" si="2"/>
        <v>ナノ</v>
      </c>
    </row>
    <row r="27" spans="2:42" ht="18" customHeight="1" x14ac:dyDescent="0.55000000000000004">
      <c r="B27" s="720"/>
      <c r="C27" s="649"/>
      <c r="D27" s="649"/>
      <c r="E27" s="649"/>
      <c r="F27" s="649"/>
      <c r="G27" s="649"/>
      <c r="H27" s="649"/>
      <c r="I27" s="650"/>
      <c r="J27" s="683" t="s">
        <v>183</v>
      </c>
      <c r="K27" s="684"/>
      <c r="L27" s="684"/>
      <c r="M27" s="684"/>
      <c r="N27" s="684"/>
      <c r="O27" s="684"/>
      <c r="P27" s="684"/>
      <c r="Q27" s="684"/>
      <c r="R27" s="685"/>
      <c r="S27" s="686" t="s">
        <v>181</v>
      </c>
      <c r="T27" s="684"/>
      <c r="U27" s="684"/>
      <c r="V27" s="684"/>
      <c r="W27" s="684"/>
      <c r="X27" s="684"/>
      <c r="Y27" s="685"/>
      <c r="Z27" s="687"/>
      <c r="AA27" s="688"/>
      <c r="AB27" s="688"/>
      <c r="AC27" s="688"/>
      <c r="AD27" s="688"/>
      <c r="AE27" s="60" t="s">
        <v>178</v>
      </c>
      <c r="AF27" s="686"/>
      <c r="AG27" s="684"/>
      <c r="AH27" s="684"/>
      <c r="AI27" s="684"/>
      <c r="AJ27" s="684"/>
      <c r="AK27" s="689"/>
      <c r="AN27" s="25" t="str">
        <f t="shared" si="0"/>
        <v>標準</v>
      </c>
      <c r="AO27" s="25" t="str">
        <f t="shared" si="1"/>
        <v>マイクロ</v>
      </c>
      <c r="AP27" s="25" t="str">
        <f t="shared" si="2"/>
        <v>ナノ</v>
      </c>
    </row>
    <row r="28" spans="2:42" ht="18" customHeight="1" x14ac:dyDescent="0.55000000000000004">
      <c r="B28" s="720"/>
      <c r="C28" s="649"/>
      <c r="D28" s="649"/>
      <c r="E28" s="649"/>
      <c r="F28" s="649"/>
      <c r="G28" s="649"/>
      <c r="H28" s="649"/>
      <c r="I28" s="650"/>
      <c r="J28" s="683"/>
      <c r="K28" s="684"/>
      <c r="L28" s="684"/>
      <c r="M28" s="684"/>
      <c r="N28" s="684"/>
      <c r="O28" s="684"/>
      <c r="P28" s="684"/>
      <c r="Q28" s="684"/>
      <c r="R28" s="685"/>
      <c r="S28" s="686"/>
      <c r="T28" s="684"/>
      <c r="U28" s="684"/>
      <c r="V28" s="684"/>
      <c r="W28" s="684"/>
      <c r="X28" s="684"/>
      <c r="Y28" s="685"/>
      <c r="Z28" s="687"/>
      <c r="AA28" s="688"/>
      <c r="AB28" s="688"/>
      <c r="AC28" s="688"/>
      <c r="AD28" s="688"/>
      <c r="AE28" s="60" t="s">
        <v>178</v>
      </c>
      <c r="AF28" s="686"/>
      <c r="AG28" s="684"/>
      <c r="AH28" s="684"/>
      <c r="AI28" s="684"/>
      <c r="AJ28" s="684"/>
      <c r="AK28" s="689"/>
      <c r="AN28" s="25" t="str">
        <f t="shared" si="0"/>
        <v>標準</v>
      </c>
      <c r="AO28" s="25" t="str">
        <f t="shared" si="1"/>
        <v>マイクロ</v>
      </c>
      <c r="AP28" s="25" t="str">
        <f t="shared" si="2"/>
        <v>ナノ</v>
      </c>
    </row>
    <row r="29" spans="2:42" ht="18" customHeight="1" x14ac:dyDescent="0.55000000000000004">
      <c r="B29" s="720"/>
      <c r="C29" s="649"/>
      <c r="D29" s="649"/>
      <c r="E29" s="649"/>
      <c r="F29" s="649"/>
      <c r="G29" s="649"/>
      <c r="H29" s="649"/>
      <c r="I29" s="650"/>
      <c r="J29" s="683"/>
      <c r="K29" s="684"/>
      <c r="L29" s="684"/>
      <c r="M29" s="684"/>
      <c r="N29" s="684"/>
      <c r="O29" s="684"/>
      <c r="P29" s="684"/>
      <c r="Q29" s="684"/>
      <c r="R29" s="685"/>
      <c r="S29" s="686"/>
      <c r="T29" s="684"/>
      <c r="U29" s="684"/>
      <c r="V29" s="684"/>
      <c r="W29" s="684"/>
      <c r="X29" s="684"/>
      <c r="Y29" s="685"/>
      <c r="Z29" s="687"/>
      <c r="AA29" s="688"/>
      <c r="AB29" s="688"/>
      <c r="AC29" s="688"/>
      <c r="AD29" s="688"/>
      <c r="AE29" s="60" t="s">
        <v>178</v>
      </c>
      <c r="AF29" s="686"/>
      <c r="AG29" s="684"/>
      <c r="AH29" s="684"/>
      <c r="AI29" s="684"/>
      <c r="AJ29" s="684"/>
      <c r="AK29" s="689"/>
      <c r="AN29" s="25" t="str">
        <f t="shared" si="0"/>
        <v>標準</v>
      </c>
      <c r="AO29" s="25" t="str">
        <f t="shared" si="1"/>
        <v>マイクロ</v>
      </c>
      <c r="AP29" s="25" t="str">
        <f t="shared" si="2"/>
        <v>ナノ</v>
      </c>
    </row>
    <row r="30" spans="2:42" ht="18" customHeight="1" thickBot="1" x14ac:dyDescent="0.6">
      <c r="B30" s="720"/>
      <c r="C30" s="652"/>
      <c r="D30" s="652"/>
      <c r="E30" s="652"/>
      <c r="F30" s="652"/>
      <c r="G30" s="652"/>
      <c r="H30" s="652"/>
      <c r="I30" s="653"/>
      <c r="J30" s="714"/>
      <c r="K30" s="667"/>
      <c r="L30" s="667"/>
      <c r="M30" s="667"/>
      <c r="N30" s="667"/>
      <c r="O30" s="667"/>
      <c r="P30" s="667"/>
      <c r="Q30" s="667"/>
      <c r="R30" s="668"/>
      <c r="S30" s="715"/>
      <c r="T30" s="667"/>
      <c r="U30" s="667"/>
      <c r="V30" s="667"/>
      <c r="W30" s="667"/>
      <c r="X30" s="667"/>
      <c r="Y30" s="668"/>
      <c r="Z30" s="716"/>
      <c r="AA30" s="717"/>
      <c r="AB30" s="717"/>
      <c r="AC30" s="717"/>
      <c r="AD30" s="717"/>
      <c r="AE30" s="61" t="s">
        <v>178</v>
      </c>
      <c r="AF30" s="715"/>
      <c r="AG30" s="667"/>
      <c r="AH30" s="667"/>
      <c r="AI30" s="667"/>
      <c r="AJ30" s="667"/>
      <c r="AK30" s="718"/>
      <c r="AN30" s="25" t="str">
        <f t="shared" si="0"/>
        <v>標準</v>
      </c>
      <c r="AO30" s="25" t="str">
        <f t="shared" si="1"/>
        <v>マイクロ</v>
      </c>
      <c r="AP30" s="25" t="str">
        <f t="shared" si="2"/>
        <v>ナノ</v>
      </c>
    </row>
    <row r="31" spans="2:42" ht="24.75" customHeight="1" x14ac:dyDescent="0.55000000000000004">
      <c r="B31" s="648"/>
      <c r="C31" s="691" t="s">
        <v>184</v>
      </c>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3"/>
    </row>
    <row r="32" spans="2:42" ht="24" customHeight="1" x14ac:dyDescent="0.55000000000000004">
      <c r="B32" s="648"/>
      <c r="C32" s="692"/>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4"/>
    </row>
    <row r="33" spans="1:41" ht="18.5" thickBot="1" x14ac:dyDescent="0.6">
      <c r="B33" s="651"/>
      <c r="C33" s="695" t="s">
        <v>185</v>
      </c>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7"/>
      <c r="AF33" s="698" t="s">
        <v>9</v>
      </c>
      <c r="AG33" s="699"/>
      <c r="AH33" s="699"/>
      <c r="AI33" s="699"/>
      <c r="AJ33" s="699"/>
      <c r="AK33" s="700"/>
      <c r="AN33" s="9" t="s">
        <v>9</v>
      </c>
      <c r="AO33" s="9" t="str">
        <f>IF(AND($J$41="□",$J$42="□"),"■","")</f>
        <v>■</v>
      </c>
    </row>
    <row r="34" spans="1:41" x14ac:dyDescent="0.55000000000000004">
      <c r="B34" s="62" t="s">
        <v>186</v>
      </c>
      <c r="C34" s="63"/>
      <c r="D34" s="63"/>
      <c r="E34" s="63"/>
      <c r="F34" s="63"/>
      <c r="G34" s="63"/>
      <c r="H34" s="63"/>
      <c r="I34" s="63"/>
      <c r="J34" s="64"/>
      <c r="K34" s="64"/>
      <c r="L34" s="64"/>
      <c r="M34" s="65"/>
      <c r="N34" s="65"/>
      <c r="O34" s="66"/>
      <c r="P34" s="66"/>
      <c r="Q34" s="66"/>
      <c r="R34" s="66"/>
      <c r="S34" s="67"/>
      <c r="T34" s="65"/>
      <c r="U34" s="65"/>
      <c r="V34" s="65"/>
      <c r="W34" s="66"/>
      <c r="X34" s="66"/>
      <c r="Y34" s="66"/>
      <c r="Z34" s="65"/>
      <c r="AA34" s="65"/>
      <c r="AB34" s="65"/>
      <c r="AC34" s="66"/>
      <c r="AD34" s="67"/>
      <c r="AE34" s="66"/>
      <c r="AF34" s="67"/>
      <c r="AG34" s="65"/>
      <c r="AH34" s="65"/>
      <c r="AI34" s="65"/>
      <c r="AJ34" s="65"/>
      <c r="AK34" s="65"/>
    </row>
    <row r="35" spans="1:41" ht="12" customHeight="1" thickBot="1" x14ac:dyDescent="0.6">
      <c r="B35" s="68"/>
      <c r="C35" s="57"/>
      <c r="D35" s="69"/>
      <c r="E35" s="69"/>
      <c r="F35" s="69"/>
      <c r="G35" s="69"/>
      <c r="H35" s="69"/>
      <c r="I35" s="69"/>
      <c r="J35" s="70"/>
      <c r="K35" s="70"/>
      <c r="L35" s="70"/>
      <c r="M35" s="71"/>
      <c r="N35" s="71"/>
      <c r="O35" s="71"/>
      <c r="P35" s="71"/>
      <c r="Q35" s="71"/>
      <c r="R35" s="71"/>
      <c r="S35" s="71"/>
      <c r="T35" s="71"/>
      <c r="U35" s="71"/>
      <c r="V35" s="71"/>
      <c r="W35" s="71"/>
      <c r="X35" s="70"/>
      <c r="Y35" s="70"/>
      <c r="Z35" s="70"/>
      <c r="AA35" s="71"/>
      <c r="AB35" s="71"/>
      <c r="AC35" s="71"/>
      <c r="AD35" s="71"/>
      <c r="AE35" s="71"/>
      <c r="AF35" s="71"/>
      <c r="AG35" s="71"/>
      <c r="AH35" s="71"/>
      <c r="AI35" s="71"/>
      <c r="AJ35" s="71"/>
      <c r="AK35" s="71"/>
    </row>
    <row r="36" spans="1:41" ht="15" x14ac:dyDescent="0.55000000000000004">
      <c r="A36" s="72"/>
      <c r="B36" s="701" t="s">
        <v>154</v>
      </c>
      <c r="C36" s="703" t="s">
        <v>187</v>
      </c>
      <c r="D36" s="704"/>
      <c r="E36" s="704"/>
      <c r="F36" s="704"/>
      <c r="G36" s="704"/>
      <c r="H36" s="704"/>
      <c r="I36" s="705"/>
      <c r="J36" s="709"/>
      <c r="K36" s="672"/>
      <c r="L36" s="672"/>
      <c r="M36" s="672"/>
      <c r="N36" s="672"/>
      <c r="O36" s="672"/>
      <c r="P36" s="672"/>
      <c r="Q36" s="672"/>
      <c r="R36" s="672"/>
      <c r="S36" s="672"/>
      <c r="T36" s="672"/>
      <c r="U36" s="672"/>
      <c r="V36" s="672"/>
      <c r="W36" s="672"/>
      <c r="X36" s="672"/>
      <c r="Y36" s="672"/>
      <c r="Z36" s="672"/>
      <c r="AA36" s="672"/>
      <c r="AB36" s="672"/>
      <c r="AC36" s="672"/>
      <c r="AD36" s="712" t="s">
        <v>188</v>
      </c>
      <c r="AE36" s="672"/>
      <c r="AF36" s="712"/>
      <c r="AG36" s="672"/>
      <c r="AH36" s="672"/>
      <c r="AI36" s="672"/>
      <c r="AJ36" s="672"/>
      <c r="AK36" s="673"/>
    </row>
    <row r="37" spans="1:41" ht="15.5" thickBot="1" x14ac:dyDescent="0.6">
      <c r="A37" s="72"/>
      <c r="B37" s="702"/>
      <c r="C37" s="706"/>
      <c r="D37" s="707"/>
      <c r="E37" s="707"/>
      <c r="F37" s="707"/>
      <c r="G37" s="707"/>
      <c r="H37" s="707"/>
      <c r="I37" s="708"/>
      <c r="J37" s="710"/>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3"/>
    </row>
    <row r="38" spans="1:41" ht="12" customHeight="1" x14ac:dyDescent="0.55000000000000004">
      <c r="B38" s="68" t="s">
        <v>189</v>
      </c>
      <c r="C38" s="57"/>
      <c r="D38" s="69"/>
      <c r="E38" s="69"/>
      <c r="F38" s="69"/>
      <c r="G38" s="69"/>
      <c r="H38" s="69"/>
      <c r="I38" s="69"/>
      <c r="J38" s="70"/>
      <c r="K38" s="70"/>
      <c r="L38" s="70"/>
      <c r="M38" s="73"/>
      <c r="N38" s="73"/>
      <c r="O38" s="73"/>
      <c r="P38" s="73"/>
      <c r="Q38" s="73"/>
      <c r="R38" s="73"/>
      <c r="S38" s="73"/>
      <c r="T38" s="73"/>
      <c r="U38" s="73"/>
      <c r="V38" s="73"/>
      <c r="W38" s="73"/>
      <c r="X38" s="70"/>
      <c r="Y38" s="70"/>
      <c r="Z38" s="70"/>
      <c r="AA38" s="74"/>
      <c r="AB38" s="74"/>
      <c r="AC38" s="74"/>
      <c r="AD38" s="74"/>
      <c r="AE38" s="74"/>
      <c r="AF38" s="74"/>
      <c r="AG38" s="74"/>
      <c r="AH38" s="74"/>
      <c r="AI38" s="74"/>
      <c r="AJ38" s="74"/>
      <c r="AK38" s="74"/>
    </row>
    <row r="39" spans="1:41" ht="15.5" thickBot="1" x14ac:dyDescent="0.6">
      <c r="B39" s="75"/>
      <c r="C39" s="57"/>
      <c r="D39" s="69"/>
      <c r="E39" s="69"/>
      <c r="F39" s="69"/>
      <c r="G39" s="69"/>
      <c r="H39" s="69"/>
      <c r="I39" s="69"/>
      <c r="J39" s="70"/>
      <c r="K39" s="70"/>
      <c r="L39" s="70"/>
      <c r="M39" s="73"/>
      <c r="N39" s="73"/>
      <c r="O39" s="73"/>
      <c r="P39" s="73"/>
      <c r="Q39" s="73"/>
      <c r="R39" s="73"/>
      <c r="S39" s="73"/>
      <c r="T39" s="73"/>
      <c r="U39" s="73"/>
      <c r="V39" s="73"/>
      <c r="W39" s="73"/>
      <c r="X39" s="70"/>
      <c r="Y39" s="70"/>
      <c r="Z39" s="70"/>
      <c r="AA39" s="74"/>
      <c r="AB39" s="74"/>
      <c r="AC39" s="74"/>
      <c r="AD39" s="74"/>
      <c r="AE39" s="74"/>
      <c r="AF39" s="74"/>
      <c r="AG39" s="74"/>
      <c r="AH39" s="74"/>
      <c r="AI39" s="74"/>
      <c r="AJ39" s="74"/>
      <c r="AK39" s="74"/>
    </row>
    <row r="40" spans="1:41" s="9" customFormat="1" ht="18" customHeight="1" x14ac:dyDescent="0.55000000000000004">
      <c r="B40" s="739" t="s">
        <v>155</v>
      </c>
      <c r="C40" s="742" t="s">
        <v>190</v>
      </c>
      <c r="D40" s="743"/>
      <c r="E40" s="743"/>
      <c r="F40" s="743"/>
      <c r="G40" s="743"/>
      <c r="H40" s="743"/>
      <c r="I40" s="744"/>
      <c r="J40" s="76" t="s">
        <v>9</v>
      </c>
      <c r="K40" s="751" t="s">
        <v>191</v>
      </c>
      <c r="L40" s="751"/>
      <c r="M40" s="751"/>
      <c r="N40" s="751"/>
      <c r="O40" s="751"/>
      <c r="P40" s="77"/>
      <c r="Q40" s="77"/>
      <c r="R40" s="77"/>
      <c r="S40" s="77"/>
      <c r="T40" s="77"/>
      <c r="U40" s="77"/>
      <c r="V40" s="77"/>
      <c r="W40" s="77"/>
      <c r="X40" s="77"/>
      <c r="Y40" s="77"/>
      <c r="Z40" s="77"/>
      <c r="AA40" s="77"/>
      <c r="AB40" s="77"/>
      <c r="AC40" s="77"/>
      <c r="AD40" s="77"/>
      <c r="AE40" s="77"/>
      <c r="AF40" s="77"/>
      <c r="AG40" s="77"/>
      <c r="AH40" s="77"/>
      <c r="AI40" s="77"/>
      <c r="AJ40" s="77"/>
      <c r="AK40" s="78"/>
      <c r="AL40" s="79"/>
      <c r="AN40" s="9" t="s">
        <v>9</v>
      </c>
      <c r="AO40" s="9" t="str">
        <f>IF(AND($J$41="□",$J$42="□"),"■","")</f>
        <v>■</v>
      </c>
    </row>
    <row r="41" spans="1:41" s="9" customFormat="1" ht="18" customHeight="1" x14ac:dyDescent="0.55000000000000004">
      <c r="B41" s="740"/>
      <c r="C41" s="745"/>
      <c r="D41" s="746"/>
      <c r="E41" s="746"/>
      <c r="F41" s="746"/>
      <c r="G41" s="746"/>
      <c r="H41" s="746"/>
      <c r="I41" s="747"/>
      <c r="J41" s="11" t="s">
        <v>9</v>
      </c>
      <c r="K41" s="752" t="s">
        <v>192</v>
      </c>
      <c r="L41" s="752"/>
      <c r="M41" s="752"/>
      <c r="N41" s="752"/>
      <c r="O41" s="752"/>
      <c r="P41" s="10"/>
      <c r="Q41" s="10"/>
      <c r="R41" s="10"/>
      <c r="S41" s="10"/>
      <c r="T41" s="10"/>
      <c r="U41" s="10"/>
      <c r="V41" s="10"/>
      <c r="W41" s="10"/>
      <c r="X41" s="10"/>
      <c r="Y41" s="10"/>
      <c r="Z41" s="10"/>
      <c r="AA41" s="10"/>
      <c r="AB41" s="10"/>
      <c r="AC41" s="10"/>
      <c r="AD41" s="10"/>
      <c r="AE41" s="10"/>
      <c r="AF41" s="10"/>
      <c r="AG41" s="10"/>
      <c r="AH41" s="10"/>
      <c r="AI41" s="10"/>
      <c r="AJ41" s="10"/>
      <c r="AK41" s="80"/>
      <c r="AL41" s="79"/>
      <c r="AN41" s="9" t="s">
        <v>9</v>
      </c>
      <c r="AO41" s="9" t="str">
        <f>IF(AND($J$40="□",$J$42="□"),"■","")</f>
        <v>■</v>
      </c>
    </row>
    <row r="42" spans="1:41" s="9" customFormat="1" ht="18" customHeight="1" x14ac:dyDescent="0.55000000000000004">
      <c r="B42" s="740"/>
      <c r="C42" s="745"/>
      <c r="D42" s="746"/>
      <c r="E42" s="746"/>
      <c r="F42" s="746"/>
      <c r="G42" s="746"/>
      <c r="H42" s="746"/>
      <c r="I42" s="747"/>
      <c r="J42" s="11" t="s">
        <v>9</v>
      </c>
      <c r="K42" s="752" t="s">
        <v>193</v>
      </c>
      <c r="L42" s="752"/>
      <c r="M42" s="752"/>
      <c r="N42" s="752"/>
      <c r="O42" s="752"/>
      <c r="P42" s="10"/>
      <c r="Q42" s="10"/>
      <c r="R42" s="10"/>
      <c r="S42" s="10"/>
      <c r="T42" s="10"/>
      <c r="U42" s="10"/>
      <c r="V42" s="10"/>
      <c r="W42" s="10"/>
      <c r="X42" s="10"/>
      <c r="Y42" s="10"/>
      <c r="Z42" s="10"/>
      <c r="AA42" s="10"/>
      <c r="AB42" s="10"/>
      <c r="AC42" s="10"/>
      <c r="AD42" s="10"/>
      <c r="AE42" s="10"/>
      <c r="AF42" s="10"/>
      <c r="AG42" s="10"/>
      <c r="AH42" s="10"/>
      <c r="AI42" s="10"/>
      <c r="AJ42" s="10"/>
      <c r="AK42" s="80"/>
      <c r="AL42" s="79"/>
      <c r="AN42" s="9" t="s">
        <v>9</v>
      </c>
      <c r="AO42" s="9" t="str">
        <f>IF(AND($J$40="□",$J$41="□"),"■","")</f>
        <v>■</v>
      </c>
    </row>
    <row r="43" spans="1:41" s="9" customFormat="1" ht="18" customHeight="1" x14ac:dyDescent="0.55000000000000004">
      <c r="B43" s="740"/>
      <c r="C43" s="745"/>
      <c r="D43" s="746"/>
      <c r="E43" s="746"/>
      <c r="F43" s="746"/>
      <c r="G43" s="746"/>
      <c r="H43" s="746"/>
      <c r="I43" s="747"/>
      <c r="J43" s="753" t="s">
        <v>194</v>
      </c>
      <c r="K43" s="754"/>
      <c r="L43" s="754"/>
      <c r="M43" s="755"/>
      <c r="N43" s="81" t="s">
        <v>22</v>
      </c>
      <c r="O43" s="727"/>
      <c r="P43" s="727"/>
      <c r="Q43" s="82" t="s">
        <v>107</v>
      </c>
      <c r="R43" s="727"/>
      <c r="S43" s="727"/>
      <c r="T43" s="83"/>
      <c r="U43" s="83"/>
      <c r="V43" s="83"/>
      <c r="W43" s="83"/>
      <c r="X43" s="83"/>
      <c r="Y43" s="83"/>
      <c r="Z43" s="83"/>
      <c r="AA43" s="83"/>
      <c r="AB43" s="83"/>
      <c r="AC43" s="83"/>
      <c r="AD43" s="83"/>
      <c r="AE43" s="83"/>
      <c r="AF43" s="83"/>
      <c r="AG43" s="83"/>
      <c r="AH43" s="83"/>
      <c r="AI43" s="83"/>
      <c r="AJ43" s="83"/>
      <c r="AK43" s="84"/>
      <c r="AL43" s="79"/>
    </row>
    <row r="44" spans="1:41" s="9" customFormat="1" ht="24" customHeight="1" x14ac:dyDescent="0.55000000000000004">
      <c r="B44" s="740"/>
      <c r="C44" s="745"/>
      <c r="D44" s="746"/>
      <c r="E44" s="746"/>
      <c r="F44" s="746"/>
      <c r="G44" s="746"/>
      <c r="H44" s="746"/>
      <c r="I44" s="747"/>
      <c r="J44" s="756"/>
      <c r="K44" s="757"/>
      <c r="L44" s="757"/>
      <c r="M44" s="758"/>
      <c r="N44" s="728"/>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30"/>
      <c r="AL44" s="79"/>
    </row>
    <row r="45" spans="1:41" s="9" customFormat="1" ht="24" customHeight="1" x14ac:dyDescent="0.55000000000000004">
      <c r="B45" s="740"/>
      <c r="C45" s="745"/>
      <c r="D45" s="746"/>
      <c r="E45" s="746"/>
      <c r="F45" s="746"/>
      <c r="G45" s="746"/>
      <c r="H45" s="746"/>
      <c r="I45" s="747"/>
      <c r="J45" s="759"/>
      <c r="K45" s="760"/>
      <c r="L45" s="760"/>
      <c r="M45" s="761"/>
      <c r="N45" s="731"/>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3"/>
      <c r="AL45" s="79"/>
    </row>
    <row r="46" spans="1:41" s="9" customFormat="1" ht="24" customHeight="1" x14ac:dyDescent="0.55000000000000004">
      <c r="B46" s="740"/>
      <c r="C46" s="745"/>
      <c r="D46" s="746"/>
      <c r="E46" s="746"/>
      <c r="F46" s="746"/>
      <c r="G46" s="746"/>
      <c r="H46" s="746"/>
      <c r="I46" s="747"/>
      <c r="J46" s="734" t="s">
        <v>195</v>
      </c>
      <c r="K46" s="735"/>
      <c r="L46" s="735"/>
      <c r="M46" s="736"/>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8"/>
      <c r="AL46" s="79"/>
    </row>
    <row r="47" spans="1:41" s="9" customFormat="1" ht="24" customHeight="1" x14ac:dyDescent="0.55000000000000004">
      <c r="B47" s="740"/>
      <c r="C47" s="745"/>
      <c r="D47" s="746"/>
      <c r="E47" s="746"/>
      <c r="F47" s="746"/>
      <c r="G47" s="746"/>
      <c r="H47" s="746"/>
      <c r="I47" s="747"/>
      <c r="J47" s="734" t="s">
        <v>196</v>
      </c>
      <c r="K47" s="735"/>
      <c r="L47" s="735"/>
      <c r="M47" s="736"/>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8"/>
      <c r="AL47" s="79"/>
    </row>
    <row r="48" spans="1:41" s="9" customFormat="1" ht="24" customHeight="1" x14ac:dyDescent="0.55000000000000004">
      <c r="B48" s="740"/>
      <c r="C48" s="745"/>
      <c r="D48" s="746"/>
      <c r="E48" s="746"/>
      <c r="F48" s="746"/>
      <c r="G48" s="746"/>
      <c r="H48" s="746"/>
      <c r="I48" s="747"/>
      <c r="J48" s="734" t="s">
        <v>197</v>
      </c>
      <c r="K48" s="735"/>
      <c r="L48" s="735"/>
      <c r="M48" s="736"/>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8"/>
      <c r="AL48" s="79"/>
    </row>
    <row r="49" spans="1:44" s="9" customFormat="1" ht="24" customHeight="1" x14ac:dyDescent="0.55000000000000004">
      <c r="B49" s="740"/>
      <c r="C49" s="745"/>
      <c r="D49" s="746"/>
      <c r="E49" s="746"/>
      <c r="F49" s="746"/>
      <c r="G49" s="746"/>
      <c r="H49" s="746"/>
      <c r="I49" s="747"/>
      <c r="J49" s="734" t="s">
        <v>198</v>
      </c>
      <c r="K49" s="735"/>
      <c r="L49" s="735"/>
      <c r="M49" s="736"/>
      <c r="N49" s="762"/>
      <c r="O49" s="762"/>
      <c r="P49" s="762"/>
      <c r="Q49" s="762"/>
      <c r="R49" s="762"/>
      <c r="S49" s="762"/>
      <c r="T49" s="762"/>
      <c r="U49" s="762"/>
      <c r="V49" s="762"/>
      <c r="W49" s="762"/>
      <c r="X49" s="762"/>
      <c r="Y49" s="762"/>
      <c r="Z49" s="762"/>
      <c r="AA49" s="762"/>
      <c r="AB49" s="762"/>
      <c r="AC49" s="762"/>
      <c r="AD49" s="762"/>
      <c r="AE49" s="762"/>
      <c r="AF49" s="762"/>
      <c r="AG49" s="762"/>
      <c r="AH49" s="762"/>
      <c r="AI49" s="762"/>
      <c r="AJ49" s="762"/>
      <c r="AK49" s="763"/>
      <c r="AL49" s="79"/>
    </row>
    <row r="50" spans="1:44" s="9" customFormat="1" ht="24" customHeight="1" thickBot="1" x14ac:dyDescent="0.6">
      <c r="B50" s="741"/>
      <c r="C50" s="748"/>
      <c r="D50" s="749"/>
      <c r="E50" s="749"/>
      <c r="F50" s="749"/>
      <c r="G50" s="749"/>
      <c r="H50" s="749"/>
      <c r="I50" s="750"/>
      <c r="J50" s="764" t="s">
        <v>199</v>
      </c>
      <c r="K50" s="765"/>
      <c r="L50" s="765"/>
      <c r="M50" s="766"/>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68"/>
      <c r="AL50" s="79"/>
    </row>
    <row r="51" spans="1:44" ht="18" customHeight="1" x14ac:dyDescent="0.55000000000000004">
      <c r="B51" s="75"/>
      <c r="C51" s="57"/>
      <c r="D51" s="69"/>
      <c r="E51" s="69"/>
      <c r="F51" s="69"/>
      <c r="G51" s="69"/>
      <c r="H51" s="69"/>
      <c r="I51" s="69"/>
      <c r="J51" s="70"/>
      <c r="K51" s="70"/>
      <c r="L51" s="70"/>
      <c r="M51" s="73"/>
      <c r="N51" s="73"/>
      <c r="O51" s="73"/>
      <c r="P51" s="73"/>
      <c r="Q51" s="73"/>
      <c r="R51" s="73"/>
      <c r="S51" s="73"/>
      <c r="T51" s="73"/>
      <c r="U51" s="73"/>
      <c r="V51" s="73"/>
      <c r="W51" s="73"/>
      <c r="X51" s="70"/>
      <c r="Y51" s="70"/>
      <c r="Z51" s="70"/>
      <c r="AA51" s="74"/>
      <c r="AB51" s="74"/>
      <c r="AC51" s="74"/>
      <c r="AD51" s="74"/>
      <c r="AE51" s="74"/>
      <c r="AF51" s="74"/>
      <c r="AG51" s="74"/>
      <c r="AH51" s="74"/>
      <c r="AI51" s="74"/>
      <c r="AJ51" s="74"/>
      <c r="AK51" s="74"/>
    </row>
    <row r="52" spans="1:44" s="9" customFormat="1" ht="18" customHeight="1" thickBot="1" x14ac:dyDescent="0.6">
      <c r="B52" s="85"/>
      <c r="C52" s="85"/>
      <c r="D52" s="86"/>
      <c r="E52" s="86"/>
      <c r="F52" s="86"/>
      <c r="G52" s="86"/>
      <c r="H52" s="86"/>
      <c r="I52" s="86"/>
      <c r="J52" s="86"/>
      <c r="K52" s="86"/>
      <c r="L52" s="86"/>
      <c r="M52" s="86"/>
      <c r="N52" s="87"/>
      <c r="O52" s="87"/>
      <c r="P52" s="87"/>
      <c r="Q52" s="87"/>
      <c r="R52" s="87"/>
      <c r="S52" s="88"/>
      <c r="T52" s="88"/>
      <c r="U52" s="88"/>
      <c r="V52" s="88"/>
      <c r="W52" s="88"/>
      <c r="X52" s="88"/>
      <c r="Y52" s="88"/>
      <c r="Z52" s="88"/>
      <c r="AA52" s="88"/>
      <c r="AB52" s="88"/>
      <c r="AC52" s="88"/>
      <c r="AD52" s="88"/>
      <c r="AE52" s="88"/>
      <c r="AF52" s="89"/>
      <c r="AG52" s="88"/>
      <c r="AH52" s="88"/>
      <c r="AI52" s="88"/>
      <c r="AJ52" s="5" t="s">
        <v>200</v>
      </c>
      <c r="AK52" s="88"/>
      <c r="AL52" s="79"/>
    </row>
    <row r="53" spans="1:44" ht="15" x14ac:dyDescent="0.55000000000000004">
      <c r="A53" s="72"/>
      <c r="B53" s="701" t="s">
        <v>156</v>
      </c>
      <c r="C53" s="703" t="s">
        <v>201</v>
      </c>
      <c r="D53" s="672"/>
      <c r="E53" s="672"/>
      <c r="F53" s="672"/>
      <c r="G53" s="672"/>
      <c r="H53" s="672"/>
      <c r="I53" s="672"/>
      <c r="J53" s="770" t="s">
        <v>9</v>
      </c>
      <c r="K53" s="772" t="s">
        <v>202</v>
      </c>
      <c r="L53" s="773"/>
      <c r="M53" s="773"/>
      <c r="N53" s="773"/>
      <c r="O53" s="773"/>
      <c r="P53" s="773"/>
      <c r="Q53" s="773"/>
      <c r="R53" s="773"/>
      <c r="S53" s="773"/>
      <c r="T53" s="773"/>
      <c r="U53" s="773"/>
      <c r="V53" s="773"/>
      <c r="W53" s="773"/>
      <c r="X53" s="773"/>
      <c r="Y53" s="773"/>
      <c r="Z53" s="773"/>
      <c r="AA53" s="773"/>
      <c r="AB53" s="773"/>
      <c r="AC53" s="773"/>
      <c r="AD53" s="773"/>
      <c r="AE53" s="773"/>
      <c r="AF53" s="776" t="s">
        <v>203</v>
      </c>
      <c r="AG53" s="777"/>
      <c r="AH53" s="780"/>
      <c r="AI53" s="781"/>
      <c r="AJ53" s="784" t="s">
        <v>188</v>
      </c>
      <c r="AK53" s="785"/>
      <c r="AN53" s="9" t="s">
        <v>204</v>
      </c>
      <c r="AO53" s="9" t="s">
        <v>205</v>
      </c>
    </row>
    <row r="54" spans="1:44" ht="18" customHeight="1" thickBot="1" x14ac:dyDescent="0.6">
      <c r="B54" s="769"/>
      <c r="C54" s="710"/>
      <c r="D54" s="711"/>
      <c r="E54" s="711"/>
      <c r="F54" s="711"/>
      <c r="G54" s="711"/>
      <c r="H54" s="711"/>
      <c r="I54" s="711"/>
      <c r="J54" s="771"/>
      <c r="K54" s="774"/>
      <c r="L54" s="775"/>
      <c r="M54" s="775"/>
      <c r="N54" s="775"/>
      <c r="O54" s="775"/>
      <c r="P54" s="775"/>
      <c r="Q54" s="775"/>
      <c r="R54" s="775"/>
      <c r="S54" s="775"/>
      <c r="T54" s="775"/>
      <c r="U54" s="775"/>
      <c r="V54" s="775"/>
      <c r="W54" s="775"/>
      <c r="X54" s="775"/>
      <c r="Y54" s="775"/>
      <c r="Z54" s="775"/>
      <c r="AA54" s="775"/>
      <c r="AB54" s="775"/>
      <c r="AC54" s="775"/>
      <c r="AD54" s="775"/>
      <c r="AE54" s="775"/>
      <c r="AF54" s="778"/>
      <c r="AG54" s="779"/>
      <c r="AH54" s="782"/>
      <c r="AI54" s="783"/>
      <c r="AJ54" s="786"/>
      <c r="AK54" s="787"/>
    </row>
    <row r="55" spans="1:44" ht="12" customHeight="1" x14ac:dyDescent="0.55000000000000004">
      <c r="B55" s="68" t="s">
        <v>206</v>
      </c>
      <c r="C55" s="57"/>
      <c r="D55" s="69"/>
      <c r="E55" s="69"/>
      <c r="F55" s="69"/>
      <c r="G55" s="69"/>
      <c r="H55" s="69"/>
      <c r="I55" s="69"/>
      <c r="J55" s="70"/>
      <c r="K55" s="70"/>
      <c r="L55" s="70"/>
      <c r="M55" s="73"/>
      <c r="N55" s="73"/>
      <c r="O55" s="73"/>
      <c r="P55" s="73"/>
      <c r="Q55" s="73"/>
      <c r="R55" s="73"/>
      <c r="S55" s="73"/>
      <c r="T55" s="73"/>
      <c r="U55" s="73"/>
      <c r="V55" s="73"/>
      <c r="W55" s="73"/>
      <c r="X55" s="70"/>
      <c r="Y55" s="70"/>
      <c r="Z55" s="70"/>
      <c r="AA55" s="74"/>
      <c r="AB55" s="74"/>
      <c r="AC55" s="74"/>
      <c r="AD55" s="74"/>
      <c r="AE55" s="74"/>
      <c r="AF55" s="74"/>
      <c r="AG55" s="74"/>
      <c r="AH55" s="74"/>
      <c r="AI55" s="74"/>
      <c r="AJ55" s="74"/>
      <c r="AK55" s="74"/>
    </row>
    <row r="56" spans="1:44" ht="12" customHeight="1" thickBot="1" x14ac:dyDescent="0.6">
      <c r="B56" s="68"/>
      <c r="C56" s="57"/>
      <c r="D56" s="69"/>
      <c r="E56" s="69"/>
      <c r="F56" s="69"/>
      <c r="G56" s="69"/>
      <c r="H56" s="69"/>
      <c r="I56" s="69"/>
      <c r="J56" s="70"/>
      <c r="K56" s="70"/>
      <c r="L56" s="70"/>
      <c r="M56" s="73"/>
      <c r="N56" s="73"/>
      <c r="O56" s="73"/>
      <c r="P56" s="73"/>
      <c r="Q56" s="73"/>
      <c r="R56" s="73"/>
      <c r="S56" s="73"/>
      <c r="T56" s="73"/>
      <c r="U56" s="73"/>
      <c r="V56" s="73"/>
      <c r="W56" s="73"/>
      <c r="X56" s="70"/>
      <c r="Y56" s="70"/>
      <c r="Z56" s="70"/>
      <c r="AA56" s="74"/>
      <c r="AB56" s="74"/>
      <c r="AC56" s="74"/>
      <c r="AD56" s="74"/>
      <c r="AE56" s="74"/>
      <c r="AF56" s="74"/>
      <c r="AG56" s="74"/>
      <c r="AH56" s="74"/>
      <c r="AI56" s="74"/>
      <c r="AJ56" s="74"/>
      <c r="AK56" s="74"/>
    </row>
    <row r="57" spans="1:44" s="9" customFormat="1" ht="18" customHeight="1" x14ac:dyDescent="0.55000000000000004">
      <c r="B57" s="788" t="s">
        <v>157</v>
      </c>
      <c r="C57" s="791" t="s">
        <v>207</v>
      </c>
      <c r="D57" s="792"/>
      <c r="E57" s="792"/>
      <c r="F57" s="792"/>
      <c r="G57" s="792"/>
      <c r="H57" s="792"/>
      <c r="I57" s="792"/>
      <c r="J57" s="793" t="s">
        <v>208</v>
      </c>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4"/>
      <c r="AL57" s="79"/>
    </row>
    <row r="58" spans="1:44" s="9" customFormat="1" ht="19.25" customHeight="1" x14ac:dyDescent="0.55000000000000004">
      <c r="B58" s="789"/>
      <c r="C58" s="795"/>
      <c r="D58" s="796" t="s">
        <v>209</v>
      </c>
      <c r="E58" s="797"/>
      <c r="F58" s="797"/>
      <c r="G58" s="797"/>
      <c r="H58" s="797"/>
      <c r="I58" s="797"/>
      <c r="J58" s="90" t="s">
        <v>9</v>
      </c>
      <c r="K58" s="802" t="s">
        <v>210</v>
      </c>
      <c r="L58" s="802"/>
      <c r="M58" s="802"/>
      <c r="N58" s="802"/>
      <c r="O58" s="803" t="s">
        <v>211</v>
      </c>
      <c r="P58" s="804"/>
      <c r="Q58" s="804"/>
      <c r="R58" s="804"/>
      <c r="S58" s="804"/>
      <c r="T58" s="804"/>
      <c r="U58" s="804"/>
      <c r="V58" s="804"/>
      <c r="W58" s="804"/>
      <c r="X58" s="804"/>
      <c r="Y58" s="804"/>
      <c r="Z58" s="804"/>
      <c r="AA58" s="804"/>
      <c r="AB58" s="804"/>
      <c r="AC58" s="804"/>
      <c r="AD58" s="804"/>
      <c r="AE58" s="804"/>
      <c r="AF58" s="804"/>
      <c r="AG58" s="804"/>
      <c r="AH58" s="804"/>
      <c r="AI58" s="804"/>
      <c r="AJ58" s="804"/>
      <c r="AK58" s="805"/>
      <c r="AL58" s="79"/>
      <c r="AN58" s="9" t="s">
        <v>204</v>
      </c>
      <c r="AO58" s="9" t="str">
        <f>IF(COUNTIF($J59,"■")=0,"■","")</f>
        <v>■</v>
      </c>
    </row>
    <row r="59" spans="1:44" s="9" customFormat="1" ht="19.25" customHeight="1" x14ac:dyDescent="0.55000000000000004">
      <c r="B59" s="789"/>
      <c r="C59" s="795"/>
      <c r="D59" s="798"/>
      <c r="E59" s="799"/>
      <c r="F59" s="799"/>
      <c r="G59" s="799"/>
      <c r="H59" s="799"/>
      <c r="I59" s="799"/>
      <c r="J59" s="91" t="s">
        <v>9</v>
      </c>
      <c r="K59" s="806" t="s">
        <v>212</v>
      </c>
      <c r="L59" s="806"/>
      <c r="M59" s="806"/>
      <c r="N59" s="806"/>
      <c r="O59" s="807" t="s">
        <v>213</v>
      </c>
      <c r="P59" s="807"/>
      <c r="Q59" s="807"/>
      <c r="R59" s="807"/>
      <c r="S59" s="807"/>
      <c r="T59" s="807"/>
      <c r="U59" s="807"/>
      <c r="V59" s="807"/>
      <c r="W59" s="807"/>
      <c r="X59" s="807"/>
      <c r="Y59" s="807"/>
      <c r="Z59" s="807"/>
      <c r="AA59" s="807"/>
      <c r="AB59" s="807"/>
      <c r="AC59" s="807"/>
      <c r="AD59" s="807"/>
      <c r="AE59" s="807"/>
      <c r="AF59" s="807"/>
      <c r="AG59" s="807"/>
      <c r="AH59" s="807"/>
      <c r="AI59" s="807"/>
      <c r="AJ59" s="807"/>
      <c r="AK59" s="808"/>
      <c r="AL59" s="92"/>
      <c r="AN59" s="9" t="s">
        <v>204</v>
      </c>
      <c r="AO59" s="9" t="str">
        <f>IF(COUNTIF($J58,"■")=0,"■","")</f>
        <v>■</v>
      </c>
    </row>
    <row r="60" spans="1:44" s="9" customFormat="1" ht="18" customHeight="1" x14ac:dyDescent="0.55000000000000004">
      <c r="B60" s="789"/>
      <c r="C60" s="93"/>
      <c r="D60" s="798"/>
      <c r="E60" s="799"/>
      <c r="F60" s="799"/>
      <c r="G60" s="799"/>
      <c r="H60" s="799"/>
      <c r="I60" s="799"/>
      <c r="J60" s="809" t="s">
        <v>214</v>
      </c>
      <c r="K60" s="811" t="s">
        <v>215</v>
      </c>
      <c r="L60" s="812"/>
      <c r="M60" s="812"/>
      <c r="N60" s="813"/>
      <c r="O60" s="814" t="s">
        <v>216</v>
      </c>
      <c r="P60" s="815"/>
      <c r="Q60" s="815"/>
      <c r="R60" s="815"/>
      <c r="S60" s="815"/>
      <c r="T60" s="815"/>
      <c r="U60" s="816"/>
      <c r="V60" s="817" t="s">
        <v>217</v>
      </c>
      <c r="W60" s="818"/>
      <c r="X60" s="814" t="s">
        <v>218</v>
      </c>
      <c r="Y60" s="815"/>
      <c r="Z60" s="815"/>
      <c r="AA60" s="815"/>
      <c r="AB60" s="815"/>
      <c r="AC60" s="815"/>
      <c r="AD60" s="815"/>
      <c r="AE60" s="815"/>
      <c r="AF60" s="815"/>
      <c r="AG60" s="815"/>
      <c r="AH60" s="815"/>
      <c r="AI60" s="815"/>
      <c r="AJ60" s="815"/>
      <c r="AK60" s="821"/>
      <c r="AL60" s="94"/>
      <c r="AM60" s="95"/>
      <c r="AN60" s="95"/>
      <c r="AO60" s="95"/>
      <c r="AP60" s="95"/>
      <c r="AQ60" s="96"/>
    </row>
    <row r="61" spans="1:44" s="9" customFormat="1" ht="18" customHeight="1" x14ac:dyDescent="0.55000000000000004">
      <c r="B61" s="789"/>
      <c r="C61" s="93"/>
      <c r="D61" s="798"/>
      <c r="E61" s="799"/>
      <c r="F61" s="799"/>
      <c r="G61" s="799"/>
      <c r="H61" s="799"/>
      <c r="I61" s="799"/>
      <c r="J61" s="810"/>
      <c r="K61" s="822" t="s">
        <v>219</v>
      </c>
      <c r="L61" s="823"/>
      <c r="M61" s="824" t="s">
        <v>220</v>
      </c>
      <c r="N61" s="825"/>
      <c r="O61" s="822" t="s">
        <v>221</v>
      </c>
      <c r="P61" s="826"/>
      <c r="Q61" s="826"/>
      <c r="R61" s="826"/>
      <c r="S61" s="823"/>
      <c r="T61" s="824" t="s">
        <v>222</v>
      </c>
      <c r="U61" s="826"/>
      <c r="V61" s="819"/>
      <c r="W61" s="820"/>
      <c r="X61" s="822" t="s">
        <v>221</v>
      </c>
      <c r="Y61" s="827"/>
      <c r="Z61" s="827"/>
      <c r="AA61" s="827"/>
      <c r="AB61" s="828"/>
      <c r="AC61" s="829" t="s">
        <v>222</v>
      </c>
      <c r="AD61" s="830"/>
      <c r="AE61" s="831" t="s">
        <v>223</v>
      </c>
      <c r="AF61" s="832"/>
      <c r="AG61" s="831" t="s">
        <v>224</v>
      </c>
      <c r="AH61" s="833"/>
      <c r="AI61" s="833"/>
      <c r="AJ61" s="833"/>
      <c r="AK61" s="834"/>
      <c r="AL61" s="94"/>
      <c r="AM61" s="95"/>
      <c r="AN61" s="95"/>
      <c r="AO61" s="95"/>
      <c r="AP61" s="95"/>
    </row>
    <row r="62" spans="1:44" s="9" customFormat="1" ht="18" customHeight="1" x14ac:dyDescent="0.55000000000000004">
      <c r="B62" s="789"/>
      <c r="C62" s="93"/>
      <c r="D62" s="798"/>
      <c r="E62" s="799"/>
      <c r="F62" s="799"/>
      <c r="G62" s="799"/>
      <c r="H62" s="799"/>
      <c r="I62" s="799"/>
      <c r="J62" s="97">
        <v>1</v>
      </c>
      <c r="K62" s="835" t="s">
        <v>9</v>
      </c>
      <c r="L62" s="836"/>
      <c r="M62" s="837" t="s">
        <v>9</v>
      </c>
      <c r="N62" s="838"/>
      <c r="O62" s="839"/>
      <c r="P62" s="840"/>
      <c r="Q62" s="840"/>
      <c r="R62" s="840"/>
      <c r="S62" s="841"/>
      <c r="T62" s="842"/>
      <c r="U62" s="843"/>
      <c r="V62" s="844" t="s">
        <v>225</v>
      </c>
      <c r="W62" s="845"/>
      <c r="X62" s="846"/>
      <c r="Y62" s="847"/>
      <c r="Z62" s="847"/>
      <c r="AA62" s="847"/>
      <c r="AB62" s="848"/>
      <c r="AC62" s="849"/>
      <c r="AD62" s="847"/>
      <c r="AE62" s="849"/>
      <c r="AF62" s="848"/>
      <c r="AG62" s="850"/>
      <c r="AH62" s="851"/>
      <c r="AI62" s="851"/>
      <c r="AJ62" s="851"/>
      <c r="AK62" s="852"/>
      <c r="AL62" s="94"/>
      <c r="AM62" s="95"/>
      <c r="AN62" s="95" t="s">
        <v>204</v>
      </c>
      <c r="AO62" s="98" t="str">
        <f>IF(COUNTIF($M62,"■")=0,"■","")</f>
        <v>■</v>
      </c>
      <c r="AP62" s="95"/>
      <c r="AQ62" s="95" t="s">
        <v>204</v>
      </c>
      <c r="AR62" s="98" t="str">
        <f>IF(COUNTIF($K62,"■")=0,"■","")</f>
        <v>■</v>
      </c>
    </row>
    <row r="63" spans="1:44" s="9" customFormat="1" ht="18" customHeight="1" x14ac:dyDescent="0.55000000000000004">
      <c r="B63" s="789"/>
      <c r="C63" s="93"/>
      <c r="D63" s="798"/>
      <c r="E63" s="799"/>
      <c r="F63" s="799"/>
      <c r="G63" s="799"/>
      <c r="H63" s="799"/>
      <c r="I63" s="799"/>
      <c r="J63" s="97">
        <v>2</v>
      </c>
      <c r="K63" s="835" t="s">
        <v>9</v>
      </c>
      <c r="L63" s="836"/>
      <c r="M63" s="837" t="s">
        <v>9</v>
      </c>
      <c r="N63" s="838"/>
      <c r="O63" s="853"/>
      <c r="P63" s="843"/>
      <c r="Q63" s="843"/>
      <c r="R63" s="843"/>
      <c r="S63" s="854"/>
      <c r="T63" s="843"/>
      <c r="U63" s="843"/>
      <c r="V63" s="844" t="s">
        <v>225</v>
      </c>
      <c r="W63" s="845"/>
      <c r="X63" s="846"/>
      <c r="Y63" s="847"/>
      <c r="Z63" s="847"/>
      <c r="AA63" s="847"/>
      <c r="AB63" s="847"/>
      <c r="AC63" s="849"/>
      <c r="AD63" s="847"/>
      <c r="AE63" s="849"/>
      <c r="AF63" s="848"/>
      <c r="AG63" s="850"/>
      <c r="AH63" s="851"/>
      <c r="AI63" s="851"/>
      <c r="AJ63" s="851"/>
      <c r="AK63" s="852"/>
      <c r="AL63" s="94"/>
      <c r="AM63" s="95"/>
      <c r="AN63" s="95" t="s">
        <v>204</v>
      </c>
      <c r="AO63" s="98" t="str">
        <f t="shared" ref="AO63:AO71" si="3">IF(COUNTIF($M63,"■")=0,"■","")</f>
        <v>■</v>
      </c>
      <c r="AP63" s="95"/>
      <c r="AQ63" s="95" t="s">
        <v>204</v>
      </c>
      <c r="AR63" s="98" t="str">
        <f t="shared" ref="AR63:AR71" si="4">IF(COUNTIF($K63,"■")=0,"■","")</f>
        <v>■</v>
      </c>
    </row>
    <row r="64" spans="1:44" s="9" customFormat="1" ht="18" customHeight="1" x14ac:dyDescent="0.55000000000000004">
      <c r="B64" s="789"/>
      <c r="C64" s="93"/>
      <c r="D64" s="798"/>
      <c r="E64" s="799"/>
      <c r="F64" s="799"/>
      <c r="G64" s="799"/>
      <c r="H64" s="799"/>
      <c r="I64" s="799"/>
      <c r="J64" s="97">
        <v>3</v>
      </c>
      <c r="K64" s="835" t="s">
        <v>9</v>
      </c>
      <c r="L64" s="836"/>
      <c r="M64" s="837" t="s">
        <v>9</v>
      </c>
      <c r="N64" s="838"/>
      <c r="O64" s="853"/>
      <c r="P64" s="843"/>
      <c r="Q64" s="843"/>
      <c r="R64" s="843"/>
      <c r="S64" s="854"/>
      <c r="T64" s="843"/>
      <c r="U64" s="843"/>
      <c r="V64" s="844" t="s">
        <v>225</v>
      </c>
      <c r="W64" s="845"/>
      <c r="X64" s="846"/>
      <c r="Y64" s="847"/>
      <c r="Z64" s="847"/>
      <c r="AA64" s="847"/>
      <c r="AB64" s="847"/>
      <c r="AC64" s="849"/>
      <c r="AD64" s="847"/>
      <c r="AE64" s="849"/>
      <c r="AF64" s="848"/>
      <c r="AG64" s="850"/>
      <c r="AH64" s="851"/>
      <c r="AI64" s="851"/>
      <c r="AJ64" s="851"/>
      <c r="AK64" s="852"/>
      <c r="AL64" s="94"/>
      <c r="AM64" s="95"/>
      <c r="AN64" s="95" t="s">
        <v>204</v>
      </c>
      <c r="AO64" s="98" t="str">
        <f t="shared" si="3"/>
        <v>■</v>
      </c>
      <c r="AP64" s="95"/>
      <c r="AQ64" s="95" t="s">
        <v>204</v>
      </c>
      <c r="AR64" s="98" t="str">
        <f t="shared" si="4"/>
        <v>■</v>
      </c>
    </row>
    <row r="65" spans="2:44" s="9" customFormat="1" ht="18" customHeight="1" x14ac:dyDescent="0.55000000000000004">
      <c r="B65" s="789"/>
      <c r="C65" s="93"/>
      <c r="D65" s="798"/>
      <c r="E65" s="799"/>
      <c r="F65" s="799"/>
      <c r="G65" s="799"/>
      <c r="H65" s="799"/>
      <c r="I65" s="799"/>
      <c r="J65" s="97">
        <v>4</v>
      </c>
      <c r="K65" s="835" t="s">
        <v>9</v>
      </c>
      <c r="L65" s="836"/>
      <c r="M65" s="837" t="s">
        <v>9</v>
      </c>
      <c r="N65" s="838"/>
      <c r="O65" s="853"/>
      <c r="P65" s="843"/>
      <c r="Q65" s="843"/>
      <c r="R65" s="843"/>
      <c r="S65" s="854"/>
      <c r="T65" s="843"/>
      <c r="U65" s="843"/>
      <c r="V65" s="844" t="s">
        <v>225</v>
      </c>
      <c r="W65" s="845"/>
      <c r="X65" s="846"/>
      <c r="Y65" s="847"/>
      <c r="Z65" s="847"/>
      <c r="AA65" s="847"/>
      <c r="AB65" s="847"/>
      <c r="AC65" s="849"/>
      <c r="AD65" s="847"/>
      <c r="AE65" s="849"/>
      <c r="AF65" s="848"/>
      <c r="AG65" s="850"/>
      <c r="AH65" s="851"/>
      <c r="AI65" s="851"/>
      <c r="AJ65" s="851"/>
      <c r="AK65" s="852"/>
      <c r="AL65" s="94"/>
      <c r="AM65" s="95"/>
      <c r="AN65" s="95" t="s">
        <v>204</v>
      </c>
      <c r="AO65" s="98" t="str">
        <f t="shared" si="3"/>
        <v>■</v>
      </c>
      <c r="AP65" s="95"/>
      <c r="AQ65" s="95" t="s">
        <v>204</v>
      </c>
      <c r="AR65" s="98" t="str">
        <f t="shared" si="4"/>
        <v>■</v>
      </c>
    </row>
    <row r="66" spans="2:44" s="9" customFormat="1" ht="18" customHeight="1" x14ac:dyDescent="0.55000000000000004">
      <c r="B66" s="789"/>
      <c r="C66" s="93"/>
      <c r="D66" s="798"/>
      <c r="E66" s="799"/>
      <c r="F66" s="799"/>
      <c r="G66" s="799"/>
      <c r="H66" s="799"/>
      <c r="I66" s="799"/>
      <c r="J66" s="97">
        <v>5</v>
      </c>
      <c r="K66" s="835" t="s">
        <v>9</v>
      </c>
      <c r="L66" s="836"/>
      <c r="M66" s="837" t="s">
        <v>9</v>
      </c>
      <c r="N66" s="838"/>
      <c r="O66" s="853"/>
      <c r="P66" s="843"/>
      <c r="Q66" s="843"/>
      <c r="R66" s="843"/>
      <c r="S66" s="854"/>
      <c r="T66" s="843"/>
      <c r="U66" s="843"/>
      <c r="V66" s="844" t="s">
        <v>225</v>
      </c>
      <c r="W66" s="845"/>
      <c r="X66" s="846"/>
      <c r="Y66" s="847"/>
      <c r="Z66" s="847"/>
      <c r="AA66" s="847"/>
      <c r="AB66" s="847"/>
      <c r="AC66" s="849"/>
      <c r="AD66" s="847"/>
      <c r="AE66" s="849"/>
      <c r="AF66" s="848"/>
      <c r="AG66" s="850"/>
      <c r="AH66" s="851"/>
      <c r="AI66" s="851"/>
      <c r="AJ66" s="851"/>
      <c r="AK66" s="852"/>
      <c r="AL66" s="94"/>
      <c r="AM66" s="95"/>
      <c r="AN66" s="95" t="s">
        <v>204</v>
      </c>
      <c r="AO66" s="98" t="str">
        <f t="shared" si="3"/>
        <v>■</v>
      </c>
      <c r="AP66" s="95"/>
      <c r="AQ66" s="95" t="s">
        <v>204</v>
      </c>
      <c r="AR66" s="98" t="str">
        <f t="shared" si="4"/>
        <v>■</v>
      </c>
    </row>
    <row r="67" spans="2:44" s="9" customFormat="1" ht="18" customHeight="1" x14ac:dyDescent="0.55000000000000004">
      <c r="B67" s="789"/>
      <c r="C67" s="93"/>
      <c r="D67" s="798"/>
      <c r="E67" s="799"/>
      <c r="F67" s="799"/>
      <c r="G67" s="799"/>
      <c r="H67" s="799"/>
      <c r="I67" s="799"/>
      <c r="J67" s="97">
        <v>6</v>
      </c>
      <c r="K67" s="835" t="s">
        <v>9</v>
      </c>
      <c r="L67" s="836"/>
      <c r="M67" s="837" t="s">
        <v>9</v>
      </c>
      <c r="N67" s="838"/>
      <c r="O67" s="853"/>
      <c r="P67" s="843"/>
      <c r="Q67" s="843"/>
      <c r="R67" s="843"/>
      <c r="S67" s="854"/>
      <c r="T67" s="843"/>
      <c r="U67" s="843"/>
      <c r="V67" s="844" t="s">
        <v>225</v>
      </c>
      <c r="W67" s="845"/>
      <c r="X67" s="846"/>
      <c r="Y67" s="847"/>
      <c r="Z67" s="847"/>
      <c r="AA67" s="847"/>
      <c r="AB67" s="847"/>
      <c r="AC67" s="849"/>
      <c r="AD67" s="847"/>
      <c r="AE67" s="849"/>
      <c r="AF67" s="848"/>
      <c r="AG67" s="850"/>
      <c r="AH67" s="851"/>
      <c r="AI67" s="851"/>
      <c r="AJ67" s="851"/>
      <c r="AK67" s="852"/>
      <c r="AL67" s="94"/>
      <c r="AM67" s="95"/>
      <c r="AN67" s="95" t="s">
        <v>204</v>
      </c>
      <c r="AO67" s="98" t="str">
        <f t="shared" si="3"/>
        <v>■</v>
      </c>
      <c r="AP67" s="95"/>
      <c r="AQ67" s="95" t="s">
        <v>204</v>
      </c>
      <c r="AR67" s="98" t="str">
        <f t="shared" si="4"/>
        <v>■</v>
      </c>
    </row>
    <row r="68" spans="2:44" s="9" customFormat="1" ht="18" customHeight="1" x14ac:dyDescent="0.55000000000000004">
      <c r="B68" s="789"/>
      <c r="C68" s="93"/>
      <c r="D68" s="798"/>
      <c r="E68" s="799"/>
      <c r="F68" s="799"/>
      <c r="G68" s="799"/>
      <c r="H68" s="799"/>
      <c r="I68" s="799"/>
      <c r="J68" s="97">
        <v>7</v>
      </c>
      <c r="K68" s="835" t="s">
        <v>9</v>
      </c>
      <c r="L68" s="836"/>
      <c r="M68" s="837" t="s">
        <v>9</v>
      </c>
      <c r="N68" s="838"/>
      <c r="O68" s="853"/>
      <c r="P68" s="843"/>
      <c r="Q68" s="843"/>
      <c r="R68" s="843"/>
      <c r="S68" s="854"/>
      <c r="T68" s="843"/>
      <c r="U68" s="843"/>
      <c r="V68" s="844" t="s">
        <v>225</v>
      </c>
      <c r="W68" s="845"/>
      <c r="X68" s="846"/>
      <c r="Y68" s="847"/>
      <c r="Z68" s="847"/>
      <c r="AA68" s="847"/>
      <c r="AB68" s="847"/>
      <c r="AC68" s="849"/>
      <c r="AD68" s="847"/>
      <c r="AE68" s="849"/>
      <c r="AF68" s="848"/>
      <c r="AG68" s="850"/>
      <c r="AH68" s="851"/>
      <c r="AI68" s="851"/>
      <c r="AJ68" s="851"/>
      <c r="AK68" s="852"/>
      <c r="AL68" s="94"/>
      <c r="AM68" s="95"/>
      <c r="AN68" s="95" t="s">
        <v>204</v>
      </c>
      <c r="AO68" s="98" t="str">
        <f t="shared" si="3"/>
        <v>■</v>
      </c>
      <c r="AP68" s="95"/>
      <c r="AQ68" s="95" t="s">
        <v>204</v>
      </c>
      <c r="AR68" s="98" t="str">
        <f t="shared" si="4"/>
        <v>■</v>
      </c>
    </row>
    <row r="69" spans="2:44" s="9" customFormat="1" ht="18" customHeight="1" x14ac:dyDescent="0.55000000000000004">
      <c r="B69" s="789"/>
      <c r="C69" s="93"/>
      <c r="D69" s="798"/>
      <c r="E69" s="799"/>
      <c r="F69" s="799"/>
      <c r="G69" s="799"/>
      <c r="H69" s="799"/>
      <c r="I69" s="799"/>
      <c r="J69" s="97">
        <v>8</v>
      </c>
      <c r="K69" s="835" t="s">
        <v>9</v>
      </c>
      <c r="L69" s="836"/>
      <c r="M69" s="837" t="s">
        <v>9</v>
      </c>
      <c r="N69" s="838"/>
      <c r="O69" s="853"/>
      <c r="P69" s="843"/>
      <c r="Q69" s="843"/>
      <c r="R69" s="843"/>
      <c r="S69" s="854"/>
      <c r="T69" s="843"/>
      <c r="U69" s="843"/>
      <c r="V69" s="844" t="s">
        <v>225</v>
      </c>
      <c r="W69" s="845"/>
      <c r="X69" s="846"/>
      <c r="Y69" s="847"/>
      <c r="Z69" s="847"/>
      <c r="AA69" s="847"/>
      <c r="AB69" s="847"/>
      <c r="AC69" s="849"/>
      <c r="AD69" s="847"/>
      <c r="AE69" s="849"/>
      <c r="AF69" s="848"/>
      <c r="AG69" s="850"/>
      <c r="AH69" s="851"/>
      <c r="AI69" s="851"/>
      <c r="AJ69" s="851"/>
      <c r="AK69" s="852"/>
      <c r="AL69" s="94"/>
      <c r="AM69" s="95"/>
      <c r="AN69" s="95" t="s">
        <v>204</v>
      </c>
      <c r="AO69" s="98" t="str">
        <f t="shared" si="3"/>
        <v>■</v>
      </c>
      <c r="AP69" s="95"/>
      <c r="AQ69" s="95" t="s">
        <v>204</v>
      </c>
      <c r="AR69" s="98" t="str">
        <f t="shared" si="4"/>
        <v>■</v>
      </c>
    </row>
    <row r="70" spans="2:44" s="9" customFormat="1" ht="18" customHeight="1" x14ac:dyDescent="0.55000000000000004">
      <c r="B70" s="789"/>
      <c r="C70" s="93"/>
      <c r="D70" s="798"/>
      <c r="E70" s="799"/>
      <c r="F70" s="799"/>
      <c r="G70" s="799"/>
      <c r="H70" s="799"/>
      <c r="I70" s="799"/>
      <c r="J70" s="97">
        <v>9</v>
      </c>
      <c r="K70" s="835" t="s">
        <v>9</v>
      </c>
      <c r="L70" s="836"/>
      <c r="M70" s="837" t="s">
        <v>9</v>
      </c>
      <c r="N70" s="838"/>
      <c r="O70" s="853"/>
      <c r="P70" s="843"/>
      <c r="Q70" s="843"/>
      <c r="R70" s="843"/>
      <c r="S70" s="854"/>
      <c r="T70" s="843"/>
      <c r="U70" s="843"/>
      <c r="V70" s="844" t="s">
        <v>225</v>
      </c>
      <c r="W70" s="845"/>
      <c r="X70" s="846"/>
      <c r="Y70" s="847"/>
      <c r="Z70" s="847"/>
      <c r="AA70" s="847"/>
      <c r="AB70" s="847"/>
      <c r="AC70" s="849"/>
      <c r="AD70" s="847"/>
      <c r="AE70" s="849"/>
      <c r="AF70" s="848"/>
      <c r="AG70" s="850"/>
      <c r="AH70" s="851"/>
      <c r="AI70" s="851"/>
      <c r="AJ70" s="851"/>
      <c r="AK70" s="852"/>
      <c r="AL70" s="94"/>
      <c r="AM70" s="95"/>
      <c r="AN70" s="95" t="s">
        <v>204</v>
      </c>
      <c r="AO70" s="98" t="str">
        <f t="shared" si="3"/>
        <v>■</v>
      </c>
      <c r="AP70" s="95"/>
      <c r="AQ70" s="95" t="s">
        <v>204</v>
      </c>
      <c r="AR70" s="98" t="str">
        <f t="shared" si="4"/>
        <v>■</v>
      </c>
    </row>
    <row r="71" spans="2:44" s="9" customFormat="1" ht="18" customHeight="1" thickBot="1" x14ac:dyDescent="0.6">
      <c r="B71" s="790"/>
      <c r="C71" s="99"/>
      <c r="D71" s="800"/>
      <c r="E71" s="801"/>
      <c r="F71" s="801"/>
      <c r="G71" s="801"/>
      <c r="H71" s="801"/>
      <c r="I71" s="801"/>
      <c r="J71" s="100">
        <v>10</v>
      </c>
      <c r="K71" s="855" t="s">
        <v>9</v>
      </c>
      <c r="L71" s="856"/>
      <c r="M71" s="857" t="s">
        <v>9</v>
      </c>
      <c r="N71" s="858"/>
      <c r="O71" s="859"/>
      <c r="P71" s="860"/>
      <c r="Q71" s="860"/>
      <c r="R71" s="860"/>
      <c r="S71" s="861"/>
      <c r="T71" s="860"/>
      <c r="U71" s="860"/>
      <c r="V71" s="862" t="s">
        <v>226</v>
      </c>
      <c r="W71" s="863"/>
      <c r="X71" s="864"/>
      <c r="Y71" s="865"/>
      <c r="Z71" s="865"/>
      <c r="AA71" s="865"/>
      <c r="AB71" s="865"/>
      <c r="AC71" s="866"/>
      <c r="AD71" s="865"/>
      <c r="AE71" s="866"/>
      <c r="AF71" s="867"/>
      <c r="AG71" s="868"/>
      <c r="AH71" s="869"/>
      <c r="AI71" s="869"/>
      <c r="AJ71" s="869"/>
      <c r="AK71" s="870"/>
      <c r="AL71" s="94"/>
      <c r="AM71" s="95"/>
      <c r="AN71" s="95" t="s">
        <v>204</v>
      </c>
      <c r="AO71" s="98" t="str">
        <f t="shared" si="3"/>
        <v>■</v>
      </c>
      <c r="AP71" s="95"/>
      <c r="AQ71" s="95" t="s">
        <v>204</v>
      </c>
      <c r="AR71" s="98" t="str">
        <f t="shared" si="4"/>
        <v>■</v>
      </c>
    </row>
    <row r="72" spans="2:44" s="9" customFormat="1" ht="12.75" customHeight="1" thickBot="1" x14ac:dyDescent="0.6">
      <c r="B72" s="101"/>
      <c r="C72" s="86"/>
      <c r="D72" s="86"/>
      <c r="E72" s="102"/>
      <c r="F72" s="102"/>
      <c r="G72" s="102"/>
      <c r="H72" s="102"/>
      <c r="I72" s="102"/>
      <c r="J72" s="87"/>
      <c r="K72" s="103"/>
      <c r="L72" s="103"/>
      <c r="M72" s="103"/>
      <c r="N72" s="103"/>
      <c r="O72" s="104"/>
      <c r="P72" s="104"/>
      <c r="Q72" s="104"/>
      <c r="R72" s="104"/>
      <c r="S72" s="104"/>
      <c r="T72" s="104"/>
      <c r="U72" s="104"/>
      <c r="V72" s="105"/>
      <c r="W72" s="105"/>
      <c r="X72" s="106"/>
      <c r="Y72" s="106"/>
      <c r="Z72" s="106"/>
      <c r="AA72" s="106"/>
      <c r="AB72" s="106"/>
      <c r="AC72" s="106"/>
      <c r="AD72" s="106"/>
      <c r="AE72" s="106"/>
      <c r="AF72" s="106"/>
      <c r="AG72" s="107"/>
      <c r="AH72" s="107"/>
      <c r="AI72" s="107"/>
      <c r="AJ72" s="107"/>
      <c r="AK72" s="107"/>
      <c r="AL72" s="94"/>
      <c r="AM72" s="95"/>
      <c r="AN72" s="95"/>
      <c r="AO72" s="95"/>
      <c r="AP72" s="95"/>
      <c r="AQ72" s="95"/>
      <c r="AR72" s="98"/>
    </row>
    <row r="73" spans="2:44" ht="18" customHeight="1" x14ac:dyDescent="0.55000000000000004">
      <c r="B73" s="645" t="s">
        <v>227</v>
      </c>
      <c r="C73" s="704"/>
      <c r="D73" s="704"/>
      <c r="E73" s="704"/>
      <c r="F73" s="705"/>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80"/>
    </row>
    <row r="74" spans="2:44" ht="18" customHeight="1" thickBot="1" x14ac:dyDescent="0.6">
      <c r="B74" s="878"/>
      <c r="C74" s="707"/>
      <c r="D74" s="707"/>
      <c r="E74" s="707"/>
      <c r="F74" s="708"/>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c r="AI74" s="881"/>
      <c r="AJ74" s="881"/>
      <c r="AK74" s="882"/>
    </row>
    <row r="75" spans="2:44" ht="10.25" customHeight="1" x14ac:dyDescent="0.55000000000000004">
      <c r="B75" s="69"/>
      <c r="C75" s="69"/>
      <c r="D75" s="69"/>
      <c r="E75" s="69"/>
      <c r="F75" s="69"/>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row>
    <row r="76" spans="2:44" ht="18" customHeight="1" x14ac:dyDescent="0.55000000000000004">
      <c r="B76" s="109" t="s">
        <v>228</v>
      </c>
      <c r="C76" s="69"/>
      <c r="D76" s="69"/>
      <c r="E76" s="69"/>
      <c r="F76" s="69"/>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row>
    <row r="77" spans="2:44" ht="20.149999999999999" customHeight="1" x14ac:dyDescent="0.55000000000000004">
      <c r="B77" s="883" t="s">
        <v>229</v>
      </c>
      <c r="C77" s="884"/>
      <c r="D77" s="884"/>
      <c r="E77" s="884"/>
      <c r="F77" s="885"/>
      <c r="G77" s="892" t="s">
        <v>230</v>
      </c>
      <c r="H77" s="893"/>
      <c r="I77" s="894"/>
      <c r="J77" s="876" t="s">
        <v>231</v>
      </c>
      <c r="K77" s="877"/>
      <c r="L77" s="877"/>
      <c r="M77" s="877"/>
      <c r="N77" s="877"/>
      <c r="O77" s="871">
        <v>10</v>
      </c>
      <c r="P77" s="871"/>
      <c r="Q77" s="872" t="s">
        <v>232</v>
      </c>
      <c r="R77" s="872"/>
      <c r="S77" s="872"/>
      <c r="T77" s="872"/>
      <c r="U77" s="872"/>
      <c r="V77" s="872"/>
      <c r="W77" s="895" t="s">
        <v>233</v>
      </c>
      <c r="X77" s="896"/>
      <c r="Y77" s="896"/>
      <c r="Z77" s="896"/>
      <c r="AA77" s="896"/>
      <c r="AB77" s="896"/>
      <c r="AC77" s="896"/>
      <c r="AD77" s="896"/>
      <c r="AE77" s="896"/>
      <c r="AF77" s="896"/>
      <c r="AG77" s="896"/>
      <c r="AH77" s="896"/>
      <c r="AI77" s="896"/>
      <c r="AJ77" s="896"/>
      <c r="AK77" s="897"/>
    </row>
    <row r="78" spans="2:44" ht="20.149999999999999" customHeight="1" x14ac:dyDescent="0.55000000000000004">
      <c r="B78" s="886"/>
      <c r="C78" s="887"/>
      <c r="D78" s="887"/>
      <c r="E78" s="887"/>
      <c r="F78" s="888"/>
      <c r="G78" s="873" t="s">
        <v>234</v>
      </c>
      <c r="H78" s="874"/>
      <c r="I78" s="875"/>
      <c r="J78" s="876" t="s">
        <v>231</v>
      </c>
      <c r="K78" s="877"/>
      <c r="L78" s="877"/>
      <c r="M78" s="877"/>
      <c r="N78" s="877"/>
      <c r="O78" s="871">
        <v>8</v>
      </c>
      <c r="P78" s="871"/>
      <c r="Q78" s="872" t="s">
        <v>232</v>
      </c>
      <c r="R78" s="872"/>
      <c r="S78" s="872"/>
      <c r="T78" s="872"/>
      <c r="U78" s="872"/>
      <c r="V78" s="872"/>
      <c r="W78" s="898"/>
      <c r="X78" s="899"/>
      <c r="Y78" s="899"/>
      <c r="Z78" s="899"/>
      <c r="AA78" s="899"/>
      <c r="AB78" s="899"/>
      <c r="AC78" s="899"/>
      <c r="AD78" s="899"/>
      <c r="AE78" s="899"/>
      <c r="AF78" s="899"/>
      <c r="AG78" s="899"/>
      <c r="AH78" s="899"/>
      <c r="AI78" s="899"/>
      <c r="AJ78" s="899"/>
      <c r="AK78" s="900"/>
    </row>
    <row r="79" spans="2:44" ht="20.149999999999999" customHeight="1" x14ac:dyDescent="0.55000000000000004">
      <c r="B79" s="889"/>
      <c r="C79" s="890"/>
      <c r="D79" s="890"/>
      <c r="E79" s="890"/>
      <c r="F79" s="891"/>
      <c r="G79" s="873" t="s">
        <v>163</v>
      </c>
      <c r="H79" s="874"/>
      <c r="I79" s="875"/>
      <c r="J79" s="876" t="s">
        <v>231</v>
      </c>
      <c r="K79" s="877"/>
      <c r="L79" s="877"/>
      <c r="M79" s="877"/>
      <c r="N79" s="877"/>
      <c r="O79" s="871">
        <v>3</v>
      </c>
      <c r="P79" s="871"/>
      <c r="Q79" s="872" t="s">
        <v>232</v>
      </c>
      <c r="R79" s="872"/>
      <c r="S79" s="872"/>
      <c r="T79" s="872"/>
      <c r="U79" s="872"/>
      <c r="V79" s="872"/>
      <c r="W79" s="901"/>
      <c r="X79" s="902"/>
      <c r="Y79" s="902"/>
      <c r="Z79" s="902"/>
      <c r="AA79" s="902"/>
      <c r="AB79" s="902"/>
      <c r="AC79" s="902"/>
      <c r="AD79" s="902"/>
      <c r="AE79" s="902"/>
      <c r="AF79" s="902"/>
      <c r="AG79" s="902"/>
      <c r="AH79" s="902"/>
      <c r="AI79" s="902"/>
      <c r="AJ79" s="902"/>
      <c r="AK79" s="903"/>
    </row>
    <row r="80" spans="2:44" s="110" customFormat="1" ht="24" customHeight="1" x14ac:dyDescent="0.55000000000000004">
      <c r="B80" s="907" t="s">
        <v>235</v>
      </c>
      <c r="C80" s="908"/>
      <c r="D80" s="908"/>
      <c r="E80" s="908"/>
      <c r="F80" s="909"/>
      <c r="G80" s="913" t="s">
        <v>236</v>
      </c>
      <c r="H80" s="914"/>
      <c r="I80" s="914"/>
      <c r="J80" s="914"/>
      <c r="K80" s="915"/>
      <c r="L80" s="921" t="s">
        <v>237</v>
      </c>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3"/>
      <c r="AN80" s="110" t="s">
        <v>237</v>
      </c>
      <c r="AO80" s="110" t="s">
        <v>238</v>
      </c>
    </row>
    <row r="81" spans="2:38" s="110" customFormat="1" ht="24" customHeight="1" x14ac:dyDescent="0.55000000000000004">
      <c r="B81" s="918"/>
      <c r="C81" s="919"/>
      <c r="D81" s="919"/>
      <c r="E81" s="919"/>
      <c r="F81" s="920"/>
      <c r="G81" s="924" t="s">
        <v>239</v>
      </c>
      <c r="H81" s="924"/>
      <c r="I81" s="924"/>
      <c r="J81" s="924" t="s">
        <v>240</v>
      </c>
      <c r="K81" s="924"/>
      <c r="L81" s="925" t="s">
        <v>241</v>
      </c>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row>
    <row r="82" spans="2:38" s="110" customFormat="1" ht="24" customHeight="1" x14ac:dyDescent="0.55000000000000004">
      <c r="B82" s="918"/>
      <c r="C82" s="919"/>
      <c r="D82" s="919"/>
      <c r="E82" s="919"/>
      <c r="F82" s="920"/>
      <c r="G82" s="924"/>
      <c r="H82" s="924"/>
      <c r="I82" s="924"/>
      <c r="J82" s="924" t="s">
        <v>242</v>
      </c>
      <c r="K82" s="924"/>
      <c r="L82" s="925" t="s">
        <v>243</v>
      </c>
      <c r="M82" s="92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row>
    <row r="83" spans="2:38" s="110" customFormat="1" ht="28.25" customHeight="1" x14ac:dyDescent="0.55000000000000004">
      <c r="B83" s="918"/>
      <c r="C83" s="919"/>
      <c r="D83" s="919"/>
      <c r="E83" s="919"/>
      <c r="F83" s="920"/>
      <c r="G83" s="924"/>
      <c r="H83" s="924"/>
      <c r="I83" s="924"/>
      <c r="J83" s="924" t="s">
        <v>244</v>
      </c>
      <c r="K83" s="924"/>
      <c r="L83" s="926" t="s">
        <v>245</v>
      </c>
      <c r="M83" s="927"/>
      <c r="N83" s="927"/>
      <c r="O83" s="927"/>
      <c r="P83" s="927"/>
      <c r="Q83" s="904" t="s">
        <v>246</v>
      </c>
      <c r="R83" s="905"/>
      <c r="S83" s="905"/>
      <c r="T83" s="905"/>
      <c r="U83" s="905"/>
      <c r="V83" s="905"/>
      <c r="W83" s="905"/>
      <c r="X83" s="905"/>
      <c r="Y83" s="905"/>
      <c r="Z83" s="905"/>
      <c r="AA83" s="905"/>
      <c r="AB83" s="905"/>
      <c r="AC83" s="905"/>
      <c r="AD83" s="905"/>
      <c r="AE83" s="905"/>
      <c r="AF83" s="905"/>
      <c r="AG83" s="905"/>
      <c r="AH83" s="905"/>
      <c r="AI83" s="905"/>
      <c r="AJ83" s="905"/>
      <c r="AK83" s="906"/>
    </row>
    <row r="84" spans="2:38" s="110" customFormat="1" ht="22.25" customHeight="1" x14ac:dyDescent="0.55000000000000004">
      <c r="B84" s="907" t="s">
        <v>247</v>
      </c>
      <c r="C84" s="908"/>
      <c r="D84" s="908"/>
      <c r="E84" s="908"/>
      <c r="F84" s="909"/>
      <c r="G84" s="913" t="s">
        <v>248</v>
      </c>
      <c r="H84" s="914"/>
      <c r="I84" s="914"/>
      <c r="J84" s="914"/>
      <c r="K84" s="915"/>
      <c r="L84" s="916" t="s">
        <v>249</v>
      </c>
      <c r="M84" s="916"/>
      <c r="N84" s="916"/>
      <c r="O84" s="916"/>
      <c r="P84" s="916"/>
      <c r="Q84" s="916"/>
      <c r="R84" s="916"/>
      <c r="S84" s="916"/>
      <c r="T84" s="916"/>
      <c r="U84" s="916"/>
      <c r="V84" s="916"/>
      <c r="W84" s="916"/>
      <c r="X84" s="916"/>
      <c r="Y84" s="916"/>
      <c r="Z84" s="916"/>
      <c r="AA84" s="916"/>
      <c r="AB84" s="916"/>
      <c r="AC84" s="916"/>
      <c r="AD84" s="916"/>
      <c r="AE84" s="916"/>
      <c r="AF84" s="916"/>
      <c r="AG84" s="916"/>
      <c r="AH84" s="916"/>
      <c r="AI84" s="916"/>
      <c r="AJ84" s="916"/>
      <c r="AK84" s="916"/>
    </row>
    <row r="85" spans="2:38" s="110" customFormat="1" ht="30" customHeight="1" x14ac:dyDescent="0.55000000000000004">
      <c r="B85" s="910"/>
      <c r="C85" s="911"/>
      <c r="D85" s="911"/>
      <c r="E85" s="911"/>
      <c r="F85" s="912"/>
      <c r="G85" s="913" t="s">
        <v>250</v>
      </c>
      <c r="H85" s="914"/>
      <c r="I85" s="914"/>
      <c r="J85" s="914"/>
      <c r="K85" s="915"/>
      <c r="L85" s="917" t="s">
        <v>251</v>
      </c>
      <c r="M85" s="916"/>
      <c r="N85" s="916"/>
      <c r="O85" s="916"/>
      <c r="P85" s="916"/>
      <c r="Q85" s="916"/>
      <c r="R85" s="916"/>
      <c r="S85" s="916"/>
      <c r="T85" s="916"/>
      <c r="U85" s="916"/>
      <c r="V85" s="916"/>
      <c r="W85" s="916"/>
      <c r="X85" s="916"/>
      <c r="Y85" s="916"/>
      <c r="Z85" s="916"/>
      <c r="AA85" s="916"/>
      <c r="AB85" s="916"/>
      <c r="AC85" s="916"/>
      <c r="AD85" s="916"/>
      <c r="AE85" s="916"/>
      <c r="AF85" s="916"/>
      <c r="AG85" s="916"/>
      <c r="AH85" s="916"/>
      <c r="AI85" s="916"/>
      <c r="AJ85" s="916"/>
      <c r="AK85" s="916"/>
    </row>
    <row r="87" spans="2:38" ht="15" customHeight="1" x14ac:dyDescent="0.55000000000000004">
      <c r="B87" s="111" t="s">
        <v>252</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8" ht="10.25" customHeight="1" x14ac:dyDescent="0.55000000000000004"/>
    <row r="89" spans="2:38" ht="25.25" customHeight="1" x14ac:dyDescent="0.55000000000000004">
      <c r="B89" s="932" t="s">
        <v>253</v>
      </c>
      <c r="C89" s="933"/>
      <c r="D89" s="933"/>
      <c r="E89" s="934"/>
      <c r="F89" s="941" t="s">
        <v>254</v>
      </c>
      <c r="G89" s="942"/>
      <c r="H89" s="873" t="s">
        <v>255</v>
      </c>
      <c r="I89" s="874"/>
      <c r="J89" s="875"/>
      <c r="K89" s="947"/>
      <c r="L89" s="947"/>
      <c r="M89" s="947"/>
      <c r="N89" s="947"/>
      <c r="O89" s="947"/>
      <c r="P89" s="947"/>
      <c r="Q89" s="947"/>
      <c r="R89" s="947"/>
      <c r="S89" s="947"/>
      <c r="T89" s="947"/>
      <c r="U89" s="947"/>
      <c r="V89" s="947"/>
      <c r="W89" s="947"/>
      <c r="X89" s="947"/>
      <c r="Y89" s="947"/>
      <c r="Z89" s="947"/>
      <c r="AA89" s="947"/>
      <c r="AB89" s="947"/>
      <c r="AC89" s="947"/>
      <c r="AD89" s="947"/>
      <c r="AE89" s="947"/>
      <c r="AF89" s="947"/>
      <c r="AG89" s="947"/>
      <c r="AH89" s="947"/>
      <c r="AI89" s="947"/>
      <c r="AJ89" s="947"/>
      <c r="AK89" s="948"/>
      <c r="AL89" s="72"/>
    </row>
    <row r="90" spans="2:38" ht="25.25" customHeight="1" x14ac:dyDescent="0.55000000000000004">
      <c r="B90" s="935"/>
      <c r="C90" s="936"/>
      <c r="D90" s="936"/>
      <c r="E90" s="937"/>
      <c r="F90" s="943"/>
      <c r="G90" s="944"/>
      <c r="H90" s="873" t="s">
        <v>256</v>
      </c>
      <c r="I90" s="874"/>
      <c r="J90" s="875"/>
      <c r="K90" s="873" t="s">
        <v>257</v>
      </c>
      <c r="L90" s="875"/>
      <c r="M90" s="928"/>
      <c r="N90" s="929"/>
      <c r="O90" s="929"/>
      <c r="P90" s="929"/>
      <c r="Q90" s="929"/>
      <c r="R90" s="929"/>
      <c r="S90" s="930"/>
      <c r="T90" s="873" t="s">
        <v>258</v>
      </c>
      <c r="U90" s="874"/>
      <c r="V90" s="875"/>
      <c r="W90" s="928"/>
      <c r="X90" s="929"/>
      <c r="Y90" s="929"/>
      <c r="Z90" s="929"/>
      <c r="AA90" s="929"/>
      <c r="AB90" s="929"/>
      <c r="AC90" s="929"/>
      <c r="AD90" s="930"/>
      <c r="AE90" s="873" t="s">
        <v>259</v>
      </c>
      <c r="AF90" s="875"/>
      <c r="AG90" s="928"/>
      <c r="AH90" s="929"/>
      <c r="AI90" s="929"/>
      <c r="AJ90" s="929"/>
      <c r="AK90" s="930"/>
      <c r="AL90" s="72"/>
    </row>
    <row r="91" spans="2:38" ht="25.25" customHeight="1" x14ac:dyDescent="0.55000000000000004">
      <c r="B91" s="938"/>
      <c r="C91" s="939"/>
      <c r="D91" s="939"/>
      <c r="E91" s="940"/>
      <c r="F91" s="945"/>
      <c r="G91" s="946"/>
      <c r="H91" s="873"/>
      <c r="I91" s="874"/>
      <c r="J91" s="875"/>
      <c r="K91" s="873" t="s">
        <v>260</v>
      </c>
      <c r="L91" s="875"/>
      <c r="M91" s="928"/>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30"/>
      <c r="AL91" s="72"/>
    </row>
    <row r="92" spans="2:38" ht="10.25" customHeight="1" x14ac:dyDescent="0.55000000000000004"/>
    <row r="93" spans="2:38" ht="10.25" customHeight="1" x14ac:dyDescent="0.55000000000000004"/>
    <row r="94" spans="2:38" ht="12" customHeight="1" x14ac:dyDescent="0.55000000000000004">
      <c r="B94" s="113" t="s">
        <v>66</v>
      </c>
      <c r="C94" s="14"/>
      <c r="D94" s="14"/>
      <c r="E94" s="931" t="s">
        <v>261</v>
      </c>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931"/>
      <c r="AJ94" s="931"/>
      <c r="AK94" s="931"/>
    </row>
    <row r="95" spans="2:38" ht="12" customHeight="1" x14ac:dyDescent="0.55000000000000004">
      <c r="E95" s="931"/>
      <c r="F95" s="931"/>
      <c r="G95" s="931"/>
      <c r="H95" s="931"/>
      <c r="I95" s="931"/>
      <c r="J95" s="931"/>
      <c r="K95" s="931"/>
      <c r="L95" s="931"/>
      <c r="M95" s="931"/>
      <c r="N95" s="931"/>
      <c r="O95" s="931"/>
      <c r="P95" s="931"/>
      <c r="Q95" s="931"/>
      <c r="R95" s="931"/>
      <c r="S95" s="931"/>
      <c r="T95" s="931"/>
      <c r="U95" s="931"/>
      <c r="V95" s="931"/>
      <c r="W95" s="931"/>
      <c r="X95" s="931"/>
      <c r="Y95" s="931"/>
      <c r="Z95" s="931"/>
      <c r="AA95" s="931"/>
      <c r="AB95" s="931"/>
      <c r="AC95" s="931"/>
      <c r="AD95" s="931"/>
      <c r="AE95" s="931"/>
      <c r="AF95" s="931"/>
      <c r="AG95" s="931"/>
      <c r="AH95" s="931"/>
      <c r="AI95" s="931"/>
      <c r="AJ95" s="931"/>
      <c r="AK95" s="931"/>
    </row>
  </sheetData>
  <mergeCells count="247">
    <mergeCell ref="AG90:AK90"/>
    <mergeCell ref="K91:L91"/>
    <mergeCell ref="M91:AK91"/>
    <mergeCell ref="E94:AK94"/>
    <mergeCell ref="E95:AK95"/>
    <mergeCell ref="B89:E91"/>
    <mergeCell ref="F89:G91"/>
    <mergeCell ref="H89:J89"/>
    <mergeCell ref="K89:AK89"/>
    <mergeCell ref="H90:J91"/>
    <mergeCell ref="K90:L90"/>
    <mergeCell ref="M90:S90"/>
    <mergeCell ref="T90:V90"/>
    <mergeCell ref="W90:AD90"/>
    <mergeCell ref="AE90:AF90"/>
    <mergeCell ref="Q83:AK83"/>
    <mergeCell ref="B84:F85"/>
    <mergeCell ref="G84:K84"/>
    <mergeCell ref="L84:AK84"/>
    <mergeCell ref="G85:K85"/>
    <mergeCell ref="L85:AK85"/>
    <mergeCell ref="B80:F83"/>
    <mergeCell ref="G80:K80"/>
    <mergeCell ref="L80:AK80"/>
    <mergeCell ref="G81:I83"/>
    <mergeCell ref="J81:K81"/>
    <mergeCell ref="L81:AK81"/>
    <mergeCell ref="J82:K82"/>
    <mergeCell ref="L82:AK82"/>
    <mergeCell ref="J83:K83"/>
    <mergeCell ref="L83:P83"/>
    <mergeCell ref="O78:P78"/>
    <mergeCell ref="Q78:V78"/>
    <mergeCell ref="G79:I79"/>
    <mergeCell ref="J79:N79"/>
    <mergeCell ref="O79:P79"/>
    <mergeCell ref="Q79:V79"/>
    <mergeCell ref="B73:F74"/>
    <mergeCell ref="G73:AK74"/>
    <mergeCell ref="B77:F79"/>
    <mergeCell ref="G77:I77"/>
    <mergeCell ref="J77:N77"/>
    <mergeCell ref="O77:P77"/>
    <mergeCell ref="Q77:V77"/>
    <mergeCell ref="W77:AK79"/>
    <mergeCell ref="G78:I78"/>
    <mergeCell ref="J78:N78"/>
    <mergeCell ref="K71:L71"/>
    <mergeCell ref="M71:N71"/>
    <mergeCell ref="O71:S71"/>
    <mergeCell ref="T71:U71"/>
    <mergeCell ref="V71:W71"/>
    <mergeCell ref="X71:AB71"/>
    <mergeCell ref="AC71:AD71"/>
    <mergeCell ref="AE71:AF71"/>
    <mergeCell ref="AG71:AK71"/>
    <mergeCell ref="K70:L70"/>
    <mergeCell ref="M70:N70"/>
    <mergeCell ref="O70:S70"/>
    <mergeCell ref="T70:U70"/>
    <mergeCell ref="V70:W70"/>
    <mergeCell ref="X70:AB70"/>
    <mergeCell ref="AC70:AD70"/>
    <mergeCell ref="AE70:AF70"/>
    <mergeCell ref="AG70:AK70"/>
    <mergeCell ref="AC68:AD68"/>
    <mergeCell ref="AE68:AF68"/>
    <mergeCell ref="AG68:AK68"/>
    <mergeCell ref="K69:L69"/>
    <mergeCell ref="M69:N69"/>
    <mergeCell ref="O69:S69"/>
    <mergeCell ref="T69:U69"/>
    <mergeCell ref="V69:W69"/>
    <mergeCell ref="X69:AB69"/>
    <mergeCell ref="AC69:AD69"/>
    <mergeCell ref="K68:L68"/>
    <mergeCell ref="M68:N68"/>
    <mergeCell ref="O68:S68"/>
    <mergeCell ref="T68:U68"/>
    <mergeCell ref="V68:W68"/>
    <mergeCell ref="X68:AB68"/>
    <mergeCell ref="AE69:AF69"/>
    <mergeCell ref="AG69:AK69"/>
    <mergeCell ref="K67:L67"/>
    <mergeCell ref="M67:N67"/>
    <mergeCell ref="O67:S67"/>
    <mergeCell ref="T67:U67"/>
    <mergeCell ref="V67:W67"/>
    <mergeCell ref="X67:AB67"/>
    <mergeCell ref="AC67:AD67"/>
    <mergeCell ref="AE67:AF67"/>
    <mergeCell ref="AG67:AK67"/>
    <mergeCell ref="K66:L66"/>
    <mergeCell ref="M66:N66"/>
    <mergeCell ref="O66:S66"/>
    <mergeCell ref="T66:U66"/>
    <mergeCell ref="V66:W66"/>
    <mergeCell ref="X66:AB66"/>
    <mergeCell ref="AC66:AD66"/>
    <mergeCell ref="AE66:AF66"/>
    <mergeCell ref="AG66:AK66"/>
    <mergeCell ref="AC64:AD64"/>
    <mergeCell ref="AE64:AF64"/>
    <mergeCell ref="AG64:AK64"/>
    <mergeCell ref="K65:L65"/>
    <mergeCell ref="M65:N65"/>
    <mergeCell ref="O65:S65"/>
    <mergeCell ref="T65:U65"/>
    <mergeCell ref="V65:W65"/>
    <mergeCell ref="X65:AB65"/>
    <mergeCell ref="AC65:AD65"/>
    <mergeCell ref="K64:L64"/>
    <mergeCell ref="M64:N64"/>
    <mergeCell ref="O64:S64"/>
    <mergeCell ref="T64:U64"/>
    <mergeCell ref="V64:W64"/>
    <mergeCell ref="X64:AB64"/>
    <mergeCell ref="AE65:AF65"/>
    <mergeCell ref="AG65:AK65"/>
    <mergeCell ref="K63:L63"/>
    <mergeCell ref="M63:N63"/>
    <mergeCell ref="O63:S63"/>
    <mergeCell ref="T63:U63"/>
    <mergeCell ref="V63:W63"/>
    <mergeCell ref="X63:AB63"/>
    <mergeCell ref="AC63:AD63"/>
    <mergeCell ref="AE63:AF63"/>
    <mergeCell ref="AG63:AK63"/>
    <mergeCell ref="T61:U61"/>
    <mergeCell ref="X61:AB61"/>
    <mergeCell ref="AC61:AD61"/>
    <mergeCell ref="AE61:AF61"/>
    <mergeCell ref="AG61:AK61"/>
    <mergeCell ref="K62:L62"/>
    <mergeCell ref="M62:N62"/>
    <mergeCell ref="O62:S62"/>
    <mergeCell ref="T62:U62"/>
    <mergeCell ref="V62:W62"/>
    <mergeCell ref="X62:AB62"/>
    <mergeCell ref="AC62:AD62"/>
    <mergeCell ref="AE62:AF62"/>
    <mergeCell ref="AG62:AK62"/>
    <mergeCell ref="B53:B54"/>
    <mergeCell ref="C53:I54"/>
    <mergeCell ref="J53:J54"/>
    <mergeCell ref="K53:AE54"/>
    <mergeCell ref="AF53:AG54"/>
    <mergeCell ref="AH53:AI54"/>
    <mergeCell ref="AJ53:AK54"/>
    <mergeCell ref="B57:B71"/>
    <mergeCell ref="C57:I57"/>
    <mergeCell ref="J57:AK57"/>
    <mergeCell ref="C58:C59"/>
    <mergeCell ref="D58:I71"/>
    <mergeCell ref="K58:N58"/>
    <mergeCell ref="O58:AK58"/>
    <mergeCell ref="K59:N59"/>
    <mergeCell ref="O59:AK59"/>
    <mergeCell ref="J60:J61"/>
    <mergeCell ref="K60:N60"/>
    <mergeCell ref="O60:U60"/>
    <mergeCell ref="V60:W61"/>
    <mergeCell ref="X60:AK60"/>
    <mergeCell ref="K61:L61"/>
    <mergeCell ref="M61:N61"/>
    <mergeCell ref="O61:S61"/>
    <mergeCell ref="R43:S43"/>
    <mergeCell ref="N44:AK44"/>
    <mergeCell ref="N45:AK45"/>
    <mergeCell ref="J46:M46"/>
    <mergeCell ref="N46:AK46"/>
    <mergeCell ref="J47:M47"/>
    <mergeCell ref="N47:AK47"/>
    <mergeCell ref="B40:B50"/>
    <mergeCell ref="C40:I50"/>
    <mergeCell ref="K40:O40"/>
    <mergeCell ref="K41:O41"/>
    <mergeCell ref="K42:O42"/>
    <mergeCell ref="J43:M45"/>
    <mergeCell ref="O43:P43"/>
    <mergeCell ref="J48:M48"/>
    <mergeCell ref="N48:AK48"/>
    <mergeCell ref="J49:M49"/>
    <mergeCell ref="N49:AK49"/>
    <mergeCell ref="J50:M50"/>
    <mergeCell ref="N50:AK50"/>
    <mergeCell ref="C31:AK32"/>
    <mergeCell ref="C33:AE33"/>
    <mergeCell ref="AF33:AK33"/>
    <mergeCell ref="B36:B37"/>
    <mergeCell ref="C36:I37"/>
    <mergeCell ref="J36:AC37"/>
    <mergeCell ref="AD36:AE37"/>
    <mergeCell ref="AF36:AK37"/>
    <mergeCell ref="J29:R29"/>
    <mergeCell ref="S29:Y29"/>
    <mergeCell ref="Z29:AD29"/>
    <mergeCell ref="AF29:AK29"/>
    <mergeCell ref="J30:R30"/>
    <mergeCell ref="S30:Y30"/>
    <mergeCell ref="Z30:AD30"/>
    <mergeCell ref="AF30:AK30"/>
    <mergeCell ref="B23:B33"/>
    <mergeCell ref="C23:I30"/>
    <mergeCell ref="J23:R23"/>
    <mergeCell ref="S23:Y23"/>
    <mergeCell ref="Z23:AE23"/>
    <mergeCell ref="AF23:AK23"/>
    <mergeCell ref="J24:R24"/>
    <mergeCell ref="S24:Y24"/>
    <mergeCell ref="J27:R27"/>
    <mergeCell ref="S27:Y27"/>
    <mergeCell ref="Z27:AD27"/>
    <mergeCell ref="AF27:AK27"/>
    <mergeCell ref="J28:R28"/>
    <mergeCell ref="S28:Y28"/>
    <mergeCell ref="Z28:AD28"/>
    <mergeCell ref="AF28:AK28"/>
    <mergeCell ref="J25:R25"/>
    <mergeCell ref="S25:Y25"/>
    <mergeCell ref="Z25:AD25"/>
    <mergeCell ref="AF25:AK25"/>
    <mergeCell ref="J26:R26"/>
    <mergeCell ref="S26:Y26"/>
    <mergeCell ref="Z26:AD26"/>
    <mergeCell ref="AF26:AK26"/>
    <mergeCell ref="Z24:AD24"/>
    <mergeCell ref="AF24:AK24"/>
    <mergeCell ref="G12:N12"/>
    <mergeCell ref="G13:N13"/>
    <mergeCell ref="G14:N14"/>
    <mergeCell ref="G15:N15"/>
    <mergeCell ref="B19:B20"/>
    <mergeCell ref="C19:AK19"/>
    <mergeCell ref="D20:I20"/>
    <mergeCell ref="J20:S20"/>
    <mergeCell ref="T20:AK20"/>
    <mergeCell ref="B4:J4"/>
    <mergeCell ref="L4:P4"/>
    <mergeCell ref="Q4:AJ4"/>
    <mergeCell ref="AS6:AU7"/>
    <mergeCell ref="B8:E15"/>
    <mergeCell ref="F8:N8"/>
    <mergeCell ref="O8:AK8"/>
    <mergeCell ref="G9:N9"/>
    <mergeCell ref="G10:N10"/>
    <mergeCell ref="G11:N11"/>
  </mergeCells>
  <phoneticPr fontId="5"/>
  <conditionalFormatting sqref="O77">
    <cfRule type="cellIs" dxfId="115" priority="33" operator="equal">
      <formula>""</formula>
    </cfRule>
  </conditionalFormatting>
  <conditionalFormatting sqref="K62:AK71">
    <cfRule type="expression" dxfId="114" priority="32">
      <formula>$J$58="■"</formula>
    </cfRule>
  </conditionalFormatting>
  <conditionalFormatting sqref="F10:AK14 F15:G15 O15:AK15">
    <cfRule type="expression" dxfId="113" priority="31">
      <formula>$F$9="■"</formula>
    </cfRule>
  </conditionalFormatting>
  <conditionalFormatting sqref="F9:AK9 F11:AK14 F15:G15 O15:AK15">
    <cfRule type="expression" dxfId="112" priority="30">
      <formula>$F$10="■"</formula>
    </cfRule>
  </conditionalFormatting>
  <conditionalFormatting sqref="F9:AK10 F12:AK14 J59:AK59 J58:O58 J62:AK71 F15:G15 O15:AK15">
    <cfRule type="expression" dxfId="111" priority="29">
      <formula>$F$11="■"</formula>
    </cfRule>
  </conditionalFormatting>
  <conditionalFormatting sqref="F9:AK11 F13:AK14 J40:AK50 F15:G15 O15:AK15">
    <cfRule type="expression" dxfId="110" priority="28">
      <formula>$F$12="■"</formula>
    </cfRule>
  </conditionalFormatting>
  <conditionalFormatting sqref="F9:AK12 F14:AK14 J40:AK50 F15:G15 O15:AK15">
    <cfRule type="expression" dxfId="109" priority="27">
      <formula>$F$13="■"</formula>
    </cfRule>
  </conditionalFormatting>
  <conditionalFormatting sqref="F9:AK13 J59:AK59 J58:O58 J62:AK71 F15:AK15">
    <cfRule type="expression" dxfId="108" priority="26">
      <formula>$F$14="■"</formula>
    </cfRule>
  </conditionalFormatting>
  <conditionalFormatting sqref="N43:AK50">
    <cfRule type="expression" dxfId="107" priority="24">
      <formula>$J$41="■"</formula>
    </cfRule>
    <cfRule type="expression" dxfId="106" priority="25">
      <formula>$J$40="■"</formula>
    </cfRule>
  </conditionalFormatting>
  <conditionalFormatting sqref="O79">
    <cfRule type="cellIs" dxfId="105" priority="23" operator="equal">
      <formula>""</formula>
    </cfRule>
  </conditionalFormatting>
  <conditionalFormatting sqref="O78">
    <cfRule type="cellIs" dxfId="104" priority="22" operator="equal">
      <formula>""</formula>
    </cfRule>
  </conditionalFormatting>
  <conditionalFormatting sqref="L80:AK80">
    <cfRule type="cellIs" dxfId="103" priority="21" operator="equal">
      <formula>""</formula>
    </cfRule>
  </conditionalFormatting>
  <conditionalFormatting sqref="L84:AK84">
    <cfRule type="cellIs" dxfId="102" priority="20" operator="equal">
      <formula>""</formula>
    </cfRule>
  </conditionalFormatting>
  <conditionalFormatting sqref="L85:AK85">
    <cfRule type="cellIs" dxfId="101" priority="19" operator="equal">
      <formula>""</formula>
    </cfRule>
  </conditionalFormatting>
  <conditionalFormatting sqref="J36 AD36 AF36">
    <cfRule type="expression" dxfId="100" priority="18">
      <formula>"$F$14=""■"","</formula>
    </cfRule>
  </conditionalFormatting>
  <conditionalFormatting sqref="J37:AE37 J36:AF36">
    <cfRule type="expression" dxfId="99" priority="12">
      <formula>$F$14="■"</formula>
    </cfRule>
    <cfRule type="expression" dxfId="98" priority="17">
      <formula>$F$11="■"</formula>
    </cfRule>
  </conditionalFormatting>
  <conditionalFormatting sqref="J40:AK50">
    <cfRule type="expression" dxfId="97" priority="4">
      <formula>$F$15="■"</formula>
    </cfRule>
    <cfRule type="expression" dxfId="96" priority="14">
      <formula>$F$11="■"</formula>
    </cfRule>
  </conditionalFormatting>
  <conditionalFormatting sqref="J53 J40:AK50">
    <cfRule type="expression" dxfId="95" priority="11">
      <formula>"$F$14=""■"","</formula>
    </cfRule>
  </conditionalFormatting>
  <conditionalFormatting sqref="J36:AK37 AF33 J24:J30 S24:S30 Z24:Z30 AE24:AF30">
    <cfRule type="expression" dxfId="94" priority="13">
      <formula>$F$14="■"</formula>
    </cfRule>
    <cfRule type="expression" dxfId="93" priority="15">
      <formula>$F$12="■"</formula>
    </cfRule>
    <cfRule type="expression" dxfId="92" priority="16">
      <formula>$F$11="■"</formula>
    </cfRule>
  </conditionalFormatting>
  <conditionalFormatting sqref="J53:K53 J40:AK50 AF53:AK54">
    <cfRule type="expression" dxfId="91" priority="9">
      <formula>$F$14="■"</formula>
    </cfRule>
  </conditionalFormatting>
  <conditionalFormatting sqref="F9:AK14">
    <cfRule type="expression" dxfId="90" priority="8">
      <formula>$F$15="■"</formula>
    </cfRule>
  </conditionalFormatting>
  <conditionalFormatting sqref="J24:AK30">
    <cfRule type="expression" dxfId="89" priority="7">
      <formula>$F$15="■"</formula>
    </cfRule>
  </conditionalFormatting>
  <conditionalFormatting sqref="AF33:AK33">
    <cfRule type="expression" dxfId="88" priority="6">
      <formula>$F$15="■"</formula>
    </cfRule>
  </conditionalFormatting>
  <conditionalFormatting sqref="J36:AK37">
    <cfRule type="expression" dxfId="87" priority="5">
      <formula>$F$15="■"</formula>
    </cfRule>
  </conditionalFormatting>
  <conditionalFormatting sqref="J53:AK54">
    <cfRule type="expression" dxfId="86" priority="3">
      <formula>$F$15="■"</formula>
    </cfRule>
    <cfRule type="expression" dxfId="85" priority="10">
      <formula>$F$11="■"</formula>
    </cfRule>
  </conditionalFormatting>
  <conditionalFormatting sqref="J58:AK59">
    <cfRule type="expression" dxfId="84" priority="2">
      <formula>$F$15="■"</formula>
    </cfRule>
  </conditionalFormatting>
  <conditionalFormatting sqref="J62:AK71">
    <cfRule type="expression" dxfId="83" priority="1">
      <formula>$F$15="■"</formula>
    </cfRule>
  </conditionalFormatting>
  <dataValidations count="21">
    <dataValidation type="list" allowBlank="1" showInputMessage="1" showErrorMessage="1" sqref="AF24:AK30" xr:uid="{00000000-0002-0000-0200-000000000000}">
      <formula1>"32kbps,128kbps,512kbps,2Mbps"</formula1>
    </dataValidation>
    <dataValidation type="list" allowBlank="1" showInputMessage="1" showErrorMessage="1" sqref="S30:Y30" xr:uid="{00000000-0002-0000-0200-000001000000}">
      <formula1>$AN$30:$AP$30</formula1>
    </dataValidation>
    <dataValidation type="list" allowBlank="1" showInputMessage="1" showErrorMessage="1" sqref="S29:Y29" xr:uid="{00000000-0002-0000-0200-000002000000}">
      <formula1>$AN$29:$AP$29</formula1>
    </dataValidation>
    <dataValidation type="list" allowBlank="1" showInputMessage="1" showErrorMessage="1" sqref="S28:Y28" xr:uid="{00000000-0002-0000-0200-000003000000}">
      <formula1>$AN$28:$AP$28</formula1>
    </dataValidation>
    <dataValidation type="list" allowBlank="1" showInputMessage="1" showErrorMessage="1" sqref="S27:Y27" xr:uid="{00000000-0002-0000-0200-000004000000}">
      <formula1>$AN$27:$AP$27</formula1>
    </dataValidation>
    <dataValidation type="list" allowBlank="1" showInputMessage="1" showErrorMessage="1" sqref="S26:Y26" xr:uid="{00000000-0002-0000-0200-000005000000}">
      <formula1>$AN$26:$AP$26</formula1>
    </dataValidation>
    <dataValidation type="list" allowBlank="1" showInputMessage="1" showErrorMessage="1" sqref="S25:Y25" xr:uid="{00000000-0002-0000-0200-000006000000}">
      <formula1>$AN$25:$AP$25</formula1>
    </dataValidation>
    <dataValidation type="list" allowBlank="1" showInputMessage="1" showErrorMessage="1" sqref="M62:N71" xr:uid="{00000000-0002-0000-0200-000007000000}">
      <formula1>$AQ$62:$AR$62</formula1>
    </dataValidation>
    <dataValidation type="list" allowBlank="1" showInputMessage="1" showErrorMessage="1" sqref="K62:L71" xr:uid="{00000000-0002-0000-0200-000008000000}">
      <formula1>$AN$62:$AO$62</formula1>
    </dataValidation>
    <dataValidation type="list" allowBlank="1" showInputMessage="1" showErrorMessage="1" sqref="AF33:AK33" xr:uid="{00000000-0002-0000-0200-000009000000}">
      <formula1>$AN$33:$AO$33</formula1>
    </dataValidation>
    <dataValidation type="list" allowBlank="1" showInputMessage="1" showErrorMessage="1" sqref="J53" xr:uid="{00000000-0002-0000-0200-00000A000000}">
      <formula1>$AN$53:$AO$53</formula1>
    </dataValidation>
    <dataValidation type="list" allowBlank="1" showInputMessage="1" showErrorMessage="1" sqref="AF34" xr:uid="{00000000-0002-0000-0200-00000B000000}">
      <formula1>"s1.fast,s1.standard,s1.slow,s1.minimum"</formula1>
    </dataValidation>
    <dataValidation type="list" allowBlank="1" showInputMessage="1" showErrorMessage="1" sqref="S24" xr:uid="{00000000-0002-0000-0200-00000C000000}">
      <formula1>$AN$24:$AP$24</formula1>
    </dataValidation>
    <dataValidation type="list" allowBlank="1" showInputMessage="1" showErrorMessage="1" sqref="S34" xr:uid="{00000000-0002-0000-0200-00000D000000}">
      <formula1>"　,標準,マイクロ,ナノ"</formula1>
    </dataValidation>
    <dataValidation type="list" showInputMessage="1" showErrorMessage="1" sqref="J24:J30 J34" xr:uid="{00000000-0002-0000-0200-00000E000000}">
      <formula1>"　,Plan-D(SMSあり),Plan-D(SMSなし),Plan-K(SMSあり)"</formula1>
    </dataValidation>
    <dataValidation type="list" allowBlank="1" showInputMessage="1" showErrorMessage="1" sqref="J42" xr:uid="{00000000-0002-0000-0200-00000F000000}">
      <formula1>$AN$42:$AO$42</formula1>
    </dataValidation>
    <dataValidation type="list" allowBlank="1" showInputMessage="1" showErrorMessage="1" sqref="J41" xr:uid="{00000000-0002-0000-0200-000010000000}">
      <formula1>$AN$41:$AO$41</formula1>
    </dataValidation>
    <dataValidation type="list" allowBlank="1" showInputMessage="1" showErrorMessage="1" sqref="J40" xr:uid="{00000000-0002-0000-0200-000011000000}">
      <formula1>$AN$40:$AO$40</formula1>
    </dataValidation>
    <dataValidation type="list" allowBlank="1" showInputMessage="1" showErrorMessage="1" sqref="F10:F11 F13:F15 J58:J59" xr:uid="{00000000-0002-0000-0200-000012000000}">
      <formula1>$AN10:$AO10</formula1>
    </dataValidation>
    <dataValidation type="list" allowBlank="1" showInputMessage="1" showErrorMessage="1" sqref="F9" xr:uid="{00000000-0002-0000-0200-000013000000}">
      <formula1>$AN$9:$AO$9</formula1>
    </dataValidation>
    <dataValidation type="list" allowBlank="1" showInputMessage="1" showErrorMessage="1" sqref="F12" xr:uid="{00000000-0002-0000-0200-000014000000}">
      <formula1>$AN$12:$AO$12</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2" manualBreakCount="2">
    <brk id="52" max="37" man="1"/>
    <brk id="96"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B1:AU64"/>
  <sheetViews>
    <sheetView showGridLines="0" view="pageBreakPreview" zoomScale="85" zoomScaleNormal="100" zoomScaleSheetLayoutView="85" workbookViewId="0">
      <selection activeCell="P17" sqref="P17:AK18"/>
    </sheetView>
  </sheetViews>
  <sheetFormatPr defaultColWidth="3.6640625" defaultRowHeight="18" customHeight="1" x14ac:dyDescent="0.55000000000000004"/>
  <cols>
    <col min="1" max="16384" width="3.6640625" style="123"/>
  </cols>
  <sheetData>
    <row r="1" spans="2:47" s="116" customFormat="1" ht="18" customHeight="1" x14ac:dyDescent="0.55000000000000004">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2:47" s="116" customFormat="1" ht="31.25" customHeight="1" x14ac:dyDescent="0.55000000000000004">
      <c r="B2" s="114"/>
      <c r="C2" s="117" t="s">
        <v>262</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8" t="str">
        <f>'【必須】サービス個別(1)'!AK6</f>
        <v>2022/4/1　Ver1.5</v>
      </c>
      <c r="AL2" s="115"/>
      <c r="AM2" s="115"/>
      <c r="AN2" s="115"/>
      <c r="AO2" s="115"/>
      <c r="AP2" s="115"/>
      <c r="AQ2" s="115"/>
      <c r="AR2" s="115"/>
      <c r="AS2" s="115"/>
      <c r="AT2" s="115"/>
      <c r="AU2" s="115"/>
    </row>
    <row r="3" spans="2:47" s="116" customFormat="1" ht="18.75" customHeight="1" x14ac:dyDescent="0.5500000000000000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2:47" s="121" customFormat="1" ht="18" customHeight="1" x14ac:dyDescent="0.55000000000000004">
      <c r="B4" s="119"/>
      <c r="C4" s="949" t="s">
        <v>263</v>
      </c>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1"/>
      <c r="AL4" s="120"/>
      <c r="AM4" s="120"/>
      <c r="AN4" s="120"/>
      <c r="AO4" s="120"/>
      <c r="AP4" s="120"/>
      <c r="AQ4" s="120"/>
      <c r="AR4" s="120"/>
      <c r="AS4" s="120"/>
      <c r="AT4" s="120"/>
      <c r="AU4" s="120"/>
    </row>
    <row r="5" spans="2:47" s="121" customFormat="1" ht="18" customHeight="1" x14ac:dyDescent="0.55000000000000004">
      <c r="B5" s="122"/>
      <c r="C5" s="952"/>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4"/>
      <c r="AL5" s="120"/>
      <c r="AM5" s="120"/>
      <c r="AN5" s="120"/>
      <c r="AO5" s="120"/>
      <c r="AP5" s="120"/>
      <c r="AQ5" s="120"/>
      <c r="AR5" s="120"/>
      <c r="AS5" s="120"/>
      <c r="AT5" s="120"/>
      <c r="AU5" s="120"/>
    </row>
    <row r="6" spans="2:47" s="121" customFormat="1" ht="18" customHeight="1" thickBot="1" x14ac:dyDescent="0.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0"/>
      <c r="AL6" s="120"/>
      <c r="AM6" s="120"/>
      <c r="AN6" s="120"/>
      <c r="AO6" s="120"/>
      <c r="AS6" s="116"/>
      <c r="AT6" s="116"/>
      <c r="AU6" s="116"/>
    </row>
    <row r="7" spans="2:47" ht="18" customHeight="1" x14ac:dyDescent="0.55000000000000004">
      <c r="B7" s="955" t="s">
        <v>160</v>
      </c>
      <c r="C7" s="958" t="s">
        <v>264</v>
      </c>
      <c r="D7" s="958"/>
      <c r="E7" s="958"/>
      <c r="F7" s="958"/>
      <c r="G7" s="958"/>
      <c r="H7" s="958"/>
      <c r="I7" s="958"/>
      <c r="J7" s="961" t="s">
        <v>265</v>
      </c>
      <c r="K7" s="961"/>
      <c r="L7" s="961" t="s">
        <v>149</v>
      </c>
      <c r="M7" s="961"/>
      <c r="N7" s="961"/>
      <c r="O7" s="961"/>
      <c r="P7" s="963" t="s">
        <v>266</v>
      </c>
      <c r="Q7" s="964"/>
      <c r="R7" s="964"/>
      <c r="S7" s="964"/>
      <c r="T7" s="964"/>
      <c r="U7" s="964"/>
      <c r="V7" s="964"/>
      <c r="W7" s="964"/>
      <c r="X7" s="964"/>
      <c r="Y7" s="964"/>
      <c r="Z7" s="964"/>
      <c r="AA7" s="964"/>
      <c r="AB7" s="964"/>
      <c r="AC7" s="964"/>
      <c r="AD7" s="964"/>
      <c r="AE7" s="964"/>
      <c r="AF7" s="964"/>
      <c r="AG7" s="964"/>
      <c r="AH7" s="964"/>
      <c r="AI7" s="964"/>
      <c r="AJ7" s="964"/>
      <c r="AK7" s="965"/>
    </row>
    <row r="8" spans="2:47" ht="18" customHeight="1" x14ac:dyDescent="0.55000000000000004">
      <c r="B8" s="956"/>
      <c r="C8" s="959"/>
      <c r="D8" s="959"/>
      <c r="E8" s="959"/>
      <c r="F8" s="959"/>
      <c r="G8" s="959"/>
      <c r="H8" s="959"/>
      <c r="I8" s="959"/>
      <c r="J8" s="962"/>
      <c r="K8" s="962"/>
      <c r="L8" s="962"/>
      <c r="M8" s="962"/>
      <c r="N8" s="962"/>
      <c r="O8" s="962"/>
      <c r="P8" s="333"/>
      <c r="Q8" s="541"/>
      <c r="R8" s="541"/>
      <c r="S8" s="541"/>
      <c r="T8" s="541"/>
      <c r="U8" s="541"/>
      <c r="V8" s="541"/>
      <c r="W8" s="541"/>
      <c r="X8" s="541"/>
      <c r="Y8" s="541"/>
      <c r="Z8" s="541"/>
      <c r="AA8" s="541"/>
      <c r="AB8" s="541"/>
      <c r="AC8" s="541"/>
      <c r="AD8" s="541"/>
      <c r="AE8" s="541"/>
      <c r="AF8" s="541"/>
      <c r="AG8" s="541"/>
      <c r="AH8" s="541"/>
      <c r="AI8" s="541"/>
      <c r="AJ8" s="541"/>
      <c r="AK8" s="966"/>
    </row>
    <row r="9" spans="2:47" ht="18" customHeight="1" x14ac:dyDescent="0.55000000000000004">
      <c r="B9" s="956"/>
      <c r="C9" s="959"/>
      <c r="D9" s="959"/>
      <c r="E9" s="959"/>
      <c r="F9" s="959"/>
      <c r="G9" s="959"/>
      <c r="H9" s="959"/>
      <c r="I9" s="959"/>
      <c r="J9" s="967">
        <v>1</v>
      </c>
      <c r="K9" s="967"/>
      <c r="L9" s="968" t="s">
        <v>267</v>
      </c>
      <c r="M9" s="968"/>
      <c r="N9" s="968"/>
      <c r="O9" s="968"/>
      <c r="P9" s="969"/>
      <c r="Q9" s="970"/>
      <c r="R9" s="970"/>
      <c r="S9" s="970"/>
      <c r="T9" s="970"/>
      <c r="U9" s="970"/>
      <c r="V9" s="970"/>
      <c r="W9" s="970"/>
      <c r="X9" s="970"/>
      <c r="Y9" s="970"/>
      <c r="Z9" s="970"/>
      <c r="AA9" s="970"/>
      <c r="AB9" s="970"/>
      <c r="AC9" s="970"/>
      <c r="AD9" s="970"/>
      <c r="AE9" s="970"/>
      <c r="AF9" s="970"/>
      <c r="AG9" s="970"/>
      <c r="AH9" s="970"/>
      <c r="AI9" s="970"/>
      <c r="AJ9" s="970"/>
      <c r="AK9" s="971"/>
    </row>
    <row r="10" spans="2:47" ht="18" customHeight="1" x14ac:dyDescent="0.55000000000000004">
      <c r="B10" s="956"/>
      <c r="C10" s="959"/>
      <c r="D10" s="959"/>
      <c r="E10" s="959"/>
      <c r="F10" s="959"/>
      <c r="G10" s="959"/>
      <c r="H10" s="959"/>
      <c r="I10" s="959"/>
      <c r="J10" s="967"/>
      <c r="K10" s="967"/>
      <c r="L10" s="968"/>
      <c r="M10" s="968"/>
      <c r="N10" s="968"/>
      <c r="O10" s="968"/>
      <c r="P10" s="972"/>
      <c r="Q10" s="973"/>
      <c r="R10" s="973"/>
      <c r="S10" s="973"/>
      <c r="T10" s="973"/>
      <c r="U10" s="973"/>
      <c r="V10" s="973"/>
      <c r="W10" s="973"/>
      <c r="X10" s="973"/>
      <c r="Y10" s="973"/>
      <c r="Z10" s="973"/>
      <c r="AA10" s="973"/>
      <c r="AB10" s="973"/>
      <c r="AC10" s="973"/>
      <c r="AD10" s="973"/>
      <c r="AE10" s="973"/>
      <c r="AF10" s="973"/>
      <c r="AG10" s="973"/>
      <c r="AH10" s="973"/>
      <c r="AI10" s="973"/>
      <c r="AJ10" s="973"/>
      <c r="AK10" s="974"/>
    </row>
    <row r="11" spans="2:47" ht="18" customHeight="1" x14ac:dyDescent="0.55000000000000004">
      <c r="B11" s="956"/>
      <c r="C11" s="959"/>
      <c r="D11" s="959"/>
      <c r="E11" s="959"/>
      <c r="F11" s="959"/>
      <c r="G11" s="959"/>
      <c r="H11" s="959"/>
      <c r="I11" s="959"/>
      <c r="J11" s="967">
        <v>2</v>
      </c>
      <c r="K11" s="967"/>
      <c r="L11" s="968" t="s">
        <v>267</v>
      </c>
      <c r="M11" s="968"/>
      <c r="N11" s="968"/>
      <c r="O11" s="968"/>
      <c r="P11" s="969"/>
      <c r="Q11" s="970"/>
      <c r="R11" s="970"/>
      <c r="S11" s="970"/>
      <c r="T11" s="970"/>
      <c r="U11" s="970"/>
      <c r="V11" s="970"/>
      <c r="W11" s="970"/>
      <c r="X11" s="970"/>
      <c r="Y11" s="970"/>
      <c r="Z11" s="970"/>
      <c r="AA11" s="970"/>
      <c r="AB11" s="970"/>
      <c r="AC11" s="970"/>
      <c r="AD11" s="970"/>
      <c r="AE11" s="970"/>
      <c r="AF11" s="970"/>
      <c r="AG11" s="970"/>
      <c r="AH11" s="970"/>
      <c r="AI11" s="970"/>
      <c r="AJ11" s="970"/>
      <c r="AK11" s="971"/>
      <c r="AR11" s="124"/>
    </row>
    <row r="12" spans="2:47" ht="18" customHeight="1" x14ac:dyDescent="0.55000000000000004">
      <c r="B12" s="956"/>
      <c r="C12" s="959"/>
      <c r="D12" s="959"/>
      <c r="E12" s="959"/>
      <c r="F12" s="959"/>
      <c r="G12" s="959"/>
      <c r="H12" s="959"/>
      <c r="I12" s="959"/>
      <c r="J12" s="967"/>
      <c r="K12" s="967"/>
      <c r="L12" s="968"/>
      <c r="M12" s="968"/>
      <c r="N12" s="968"/>
      <c r="O12" s="968"/>
      <c r="P12" s="972"/>
      <c r="Q12" s="973"/>
      <c r="R12" s="973"/>
      <c r="S12" s="973"/>
      <c r="T12" s="973"/>
      <c r="U12" s="973"/>
      <c r="V12" s="973"/>
      <c r="W12" s="973"/>
      <c r="X12" s="973"/>
      <c r="Y12" s="973"/>
      <c r="Z12" s="973"/>
      <c r="AA12" s="973"/>
      <c r="AB12" s="973"/>
      <c r="AC12" s="973"/>
      <c r="AD12" s="973"/>
      <c r="AE12" s="973"/>
      <c r="AF12" s="973"/>
      <c r="AG12" s="973"/>
      <c r="AH12" s="973"/>
      <c r="AI12" s="973"/>
      <c r="AJ12" s="973"/>
      <c r="AK12" s="974"/>
    </row>
    <row r="13" spans="2:47" ht="18" customHeight="1" x14ac:dyDescent="0.55000000000000004">
      <c r="B13" s="956"/>
      <c r="C13" s="959"/>
      <c r="D13" s="959"/>
      <c r="E13" s="959"/>
      <c r="F13" s="959"/>
      <c r="G13" s="959"/>
      <c r="H13" s="959"/>
      <c r="I13" s="959"/>
      <c r="J13" s="967">
        <v>3</v>
      </c>
      <c r="K13" s="967"/>
      <c r="L13" s="968" t="s">
        <v>267</v>
      </c>
      <c r="M13" s="968"/>
      <c r="N13" s="968"/>
      <c r="O13" s="968"/>
      <c r="P13" s="969"/>
      <c r="Q13" s="970"/>
      <c r="R13" s="970"/>
      <c r="S13" s="970"/>
      <c r="T13" s="970"/>
      <c r="U13" s="970"/>
      <c r="V13" s="970"/>
      <c r="W13" s="970"/>
      <c r="X13" s="970"/>
      <c r="Y13" s="970"/>
      <c r="Z13" s="970"/>
      <c r="AA13" s="970"/>
      <c r="AB13" s="970"/>
      <c r="AC13" s="970"/>
      <c r="AD13" s="970"/>
      <c r="AE13" s="970"/>
      <c r="AF13" s="970"/>
      <c r="AG13" s="970"/>
      <c r="AH13" s="970"/>
      <c r="AI13" s="970"/>
      <c r="AJ13" s="970"/>
      <c r="AK13" s="971"/>
    </row>
    <row r="14" spans="2:47" ht="18" customHeight="1" x14ac:dyDescent="0.55000000000000004">
      <c r="B14" s="956"/>
      <c r="C14" s="959"/>
      <c r="D14" s="959"/>
      <c r="E14" s="959"/>
      <c r="F14" s="959"/>
      <c r="G14" s="959"/>
      <c r="H14" s="959"/>
      <c r="I14" s="959"/>
      <c r="J14" s="967"/>
      <c r="K14" s="967"/>
      <c r="L14" s="968"/>
      <c r="M14" s="968"/>
      <c r="N14" s="968"/>
      <c r="O14" s="968"/>
      <c r="P14" s="972"/>
      <c r="Q14" s="973"/>
      <c r="R14" s="973"/>
      <c r="S14" s="973"/>
      <c r="T14" s="973"/>
      <c r="U14" s="973"/>
      <c r="V14" s="973"/>
      <c r="W14" s="973"/>
      <c r="X14" s="973"/>
      <c r="Y14" s="973"/>
      <c r="Z14" s="973"/>
      <c r="AA14" s="973"/>
      <c r="AB14" s="973"/>
      <c r="AC14" s="973"/>
      <c r="AD14" s="973"/>
      <c r="AE14" s="973"/>
      <c r="AF14" s="973"/>
      <c r="AG14" s="973"/>
      <c r="AH14" s="973"/>
      <c r="AI14" s="973"/>
      <c r="AJ14" s="973"/>
      <c r="AK14" s="974"/>
    </row>
    <row r="15" spans="2:47" ht="18" customHeight="1" x14ac:dyDescent="0.55000000000000004">
      <c r="B15" s="956"/>
      <c r="C15" s="959"/>
      <c r="D15" s="959"/>
      <c r="E15" s="959"/>
      <c r="F15" s="959"/>
      <c r="G15" s="959"/>
      <c r="H15" s="959"/>
      <c r="I15" s="959"/>
      <c r="J15" s="967">
        <v>4</v>
      </c>
      <c r="K15" s="967"/>
      <c r="L15" s="968" t="s">
        <v>267</v>
      </c>
      <c r="M15" s="968"/>
      <c r="N15" s="968"/>
      <c r="O15" s="968"/>
      <c r="P15" s="969"/>
      <c r="Q15" s="970"/>
      <c r="R15" s="970"/>
      <c r="S15" s="970"/>
      <c r="T15" s="970"/>
      <c r="U15" s="970"/>
      <c r="V15" s="970"/>
      <c r="W15" s="970"/>
      <c r="X15" s="970"/>
      <c r="Y15" s="970"/>
      <c r="Z15" s="970"/>
      <c r="AA15" s="970"/>
      <c r="AB15" s="970"/>
      <c r="AC15" s="970"/>
      <c r="AD15" s="970"/>
      <c r="AE15" s="970"/>
      <c r="AF15" s="970"/>
      <c r="AG15" s="970"/>
      <c r="AH15" s="970"/>
      <c r="AI15" s="970"/>
      <c r="AJ15" s="970"/>
      <c r="AK15" s="971"/>
    </row>
    <row r="16" spans="2:47" ht="18" customHeight="1" x14ac:dyDescent="0.55000000000000004">
      <c r="B16" s="956"/>
      <c r="C16" s="959"/>
      <c r="D16" s="959"/>
      <c r="E16" s="959"/>
      <c r="F16" s="959"/>
      <c r="G16" s="959"/>
      <c r="H16" s="959"/>
      <c r="I16" s="959"/>
      <c r="J16" s="967"/>
      <c r="K16" s="967"/>
      <c r="L16" s="968"/>
      <c r="M16" s="968"/>
      <c r="N16" s="968"/>
      <c r="O16" s="968"/>
      <c r="P16" s="972"/>
      <c r="Q16" s="973"/>
      <c r="R16" s="973"/>
      <c r="S16" s="973"/>
      <c r="T16" s="973"/>
      <c r="U16" s="973"/>
      <c r="V16" s="973"/>
      <c r="W16" s="973"/>
      <c r="X16" s="973"/>
      <c r="Y16" s="973"/>
      <c r="Z16" s="973"/>
      <c r="AA16" s="973"/>
      <c r="AB16" s="973"/>
      <c r="AC16" s="973"/>
      <c r="AD16" s="973"/>
      <c r="AE16" s="973"/>
      <c r="AF16" s="973"/>
      <c r="AG16" s="973"/>
      <c r="AH16" s="973"/>
      <c r="AI16" s="973"/>
      <c r="AJ16" s="973"/>
      <c r="AK16" s="974"/>
    </row>
    <row r="17" spans="2:37" ht="18" customHeight="1" x14ac:dyDescent="0.55000000000000004">
      <c r="B17" s="956"/>
      <c r="C17" s="959"/>
      <c r="D17" s="959"/>
      <c r="E17" s="959"/>
      <c r="F17" s="959"/>
      <c r="G17" s="959"/>
      <c r="H17" s="959"/>
      <c r="I17" s="959"/>
      <c r="J17" s="967">
        <v>5</v>
      </c>
      <c r="K17" s="967"/>
      <c r="L17" s="968" t="s">
        <v>267</v>
      </c>
      <c r="M17" s="968"/>
      <c r="N17" s="968"/>
      <c r="O17" s="968"/>
      <c r="P17" s="969"/>
      <c r="Q17" s="970"/>
      <c r="R17" s="970"/>
      <c r="S17" s="970"/>
      <c r="T17" s="970"/>
      <c r="U17" s="970"/>
      <c r="V17" s="970"/>
      <c r="W17" s="970"/>
      <c r="X17" s="970"/>
      <c r="Y17" s="970"/>
      <c r="Z17" s="970"/>
      <c r="AA17" s="970"/>
      <c r="AB17" s="970"/>
      <c r="AC17" s="970"/>
      <c r="AD17" s="970"/>
      <c r="AE17" s="970"/>
      <c r="AF17" s="970"/>
      <c r="AG17" s="970"/>
      <c r="AH17" s="970"/>
      <c r="AI17" s="970"/>
      <c r="AJ17" s="970"/>
      <c r="AK17" s="971"/>
    </row>
    <row r="18" spans="2:37" ht="18" customHeight="1" x14ac:dyDescent="0.55000000000000004">
      <c r="B18" s="956"/>
      <c r="C18" s="959"/>
      <c r="D18" s="959"/>
      <c r="E18" s="959"/>
      <c r="F18" s="959"/>
      <c r="G18" s="959"/>
      <c r="H18" s="959"/>
      <c r="I18" s="959"/>
      <c r="J18" s="967"/>
      <c r="K18" s="967"/>
      <c r="L18" s="968"/>
      <c r="M18" s="968"/>
      <c r="N18" s="968"/>
      <c r="O18" s="968"/>
      <c r="P18" s="972"/>
      <c r="Q18" s="973"/>
      <c r="R18" s="973"/>
      <c r="S18" s="973"/>
      <c r="T18" s="973"/>
      <c r="U18" s="973"/>
      <c r="V18" s="973"/>
      <c r="W18" s="973"/>
      <c r="X18" s="973"/>
      <c r="Y18" s="973"/>
      <c r="Z18" s="973"/>
      <c r="AA18" s="973"/>
      <c r="AB18" s="973"/>
      <c r="AC18" s="973"/>
      <c r="AD18" s="973"/>
      <c r="AE18" s="973"/>
      <c r="AF18" s="973"/>
      <c r="AG18" s="973"/>
      <c r="AH18" s="973"/>
      <c r="AI18" s="973"/>
      <c r="AJ18" s="973"/>
      <c r="AK18" s="974"/>
    </row>
    <row r="19" spans="2:37" ht="18" customHeight="1" x14ac:dyDescent="0.55000000000000004">
      <c r="B19" s="956"/>
      <c r="C19" s="959"/>
      <c r="D19" s="959"/>
      <c r="E19" s="959"/>
      <c r="F19" s="959"/>
      <c r="G19" s="959"/>
      <c r="H19" s="959"/>
      <c r="I19" s="959"/>
      <c r="J19" s="967">
        <v>6</v>
      </c>
      <c r="K19" s="967"/>
      <c r="L19" s="968" t="s">
        <v>267</v>
      </c>
      <c r="M19" s="968"/>
      <c r="N19" s="968"/>
      <c r="O19" s="968"/>
      <c r="P19" s="969"/>
      <c r="Q19" s="970"/>
      <c r="R19" s="970"/>
      <c r="S19" s="970"/>
      <c r="T19" s="970"/>
      <c r="U19" s="970"/>
      <c r="V19" s="970"/>
      <c r="W19" s="970"/>
      <c r="X19" s="970"/>
      <c r="Y19" s="970"/>
      <c r="Z19" s="970"/>
      <c r="AA19" s="970"/>
      <c r="AB19" s="970"/>
      <c r="AC19" s="970"/>
      <c r="AD19" s="970"/>
      <c r="AE19" s="970"/>
      <c r="AF19" s="970"/>
      <c r="AG19" s="970"/>
      <c r="AH19" s="970"/>
      <c r="AI19" s="970"/>
      <c r="AJ19" s="970"/>
      <c r="AK19" s="971"/>
    </row>
    <row r="20" spans="2:37" ht="18" customHeight="1" x14ac:dyDescent="0.55000000000000004">
      <c r="B20" s="956"/>
      <c r="C20" s="959"/>
      <c r="D20" s="959"/>
      <c r="E20" s="959"/>
      <c r="F20" s="959"/>
      <c r="G20" s="959"/>
      <c r="H20" s="959"/>
      <c r="I20" s="959"/>
      <c r="J20" s="967"/>
      <c r="K20" s="967"/>
      <c r="L20" s="968"/>
      <c r="M20" s="968"/>
      <c r="N20" s="968"/>
      <c r="O20" s="968"/>
      <c r="P20" s="972"/>
      <c r="Q20" s="973"/>
      <c r="R20" s="973"/>
      <c r="S20" s="973"/>
      <c r="T20" s="973"/>
      <c r="U20" s="973"/>
      <c r="V20" s="973"/>
      <c r="W20" s="973"/>
      <c r="X20" s="973"/>
      <c r="Y20" s="973"/>
      <c r="Z20" s="973"/>
      <c r="AA20" s="973"/>
      <c r="AB20" s="973"/>
      <c r="AC20" s="973"/>
      <c r="AD20" s="973"/>
      <c r="AE20" s="973"/>
      <c r="AF20" s="973"/>
      <c r="AG20" s="973"/>
      <c r="AH20" s="973"/>
      <c r="AI20" s="973"/>
      <c r="AJ20" s="973"/>
      <c r="AK20" s="974"/>
    </row>
    <row r="21" spans="2:37" ht="18" customHeight="1" x14ac:dyDescent="0.55000000000000004">
      <c r="B21" s="956"/>
      <c r="C21" s="959"/>
      <c r="D21" s="959"/>
      <c r="E21" s="959"/>
      <c r="F21" s="959"/>
      <c r="G21" s="959"/>
      <c r="H21" s="959"/>
      <c r="I21" s="959"/>
      <c r="J21" s="967">
        <v>7</v>
      </c>
      <c r="K21" s="967"/>
      <c r="L21" s="968" t="s">
        <v>267</v>
      </c>
      <c r="M21" s="968"/>
      <c r="N21" s="968"/>
      <c r="O21" s="968"/>
      <c r="P21" s="969"/>
      <c r="Q21" s="970"/>
      <c r="R21" s="970"/>
      <c r="S21" s="970"/>
      <c r="T21" s="970"/>
      <c r="U21" s="970"/>
      <c r="V21" s="970"/>
      <c r="W21" s="970"/>
      <c r="X21" s="970"/>
      <c r="Y21" s="970"/>
      <c r="Z21" s="970"/>
      <c r="AA21" s="970"/>
      <c r="AB21" s="970"/>
      <c r="AC21" s="970"/>
      <c r="AD21" s="970"/>
      <c r="AE21" s="970"/>
      <c r="AF21" s="970"/>
      <c r="AG21" s="970"/>
      <c r="AH21" s="970"/>
      <c r="AI21" s="970"/>
      <c r="AJ21" s="970"/>
      <c r="AK21" s="971"/>
    </row>
    <row r="22" spans="2:37" ht="18" customHeight="1" x14ac:dyDescent="0.55000000000000004">
      <c r="B22" s="956"/>
      <c r="C22" s="959"/>
      <c r="D22" s="959"/>
      <c r="E22" s="959"/>
      <c r="F22" s="959"/>
      <c r="G22" s="959"/>
      <c r="H22" s="959"/>
      <c r="I22" s="959"/>
      <c r="J22" s="967"/>
      <c r="K22" s="967"/>
      <c r="L22" s="968"/>
      <c r="M22" s="968"/>
      <c r="N22" s="968"/>
      <c r="O22" s="968"/>
      <c r="P22" s="972"/>
      <c r="Q22" s="973"/>
      <c r="R22" s="973"/>
      <c r="S22" s="973"/>
      <c r="T22" s="973"/>
      <c r="U22" s="973"/>
      <c r="V22" s="973"/>
      <c r="W22" s="973"/>
      <c r="X22" s="973"/>
      <c r="Y22" s="973"/>
      <c r="Z22" s="973"/>
      <c r="AA22" s="973"/>
      <c r="AB22" s="973"/>
      <c r="AC22" s="973"/>
      <c r="AD22" s="973"/>
      <c r="AE22" s="973"/>
      <c r="AF22" s="973"/>
      <c r="AG22" s="973"/>
      <c r="AH22" s="973"/>
      <c r="AI22" s="973"/>
      <c r="AJ22" s="973"/>
      <c r="AK22" s="974"/>
    </row>
    <row r="23" spans="2:37" ht="18" customHeight="1" x14ac:dyDescent="0.55000000000000004">
      <c r="B23" s="956"/>
      <c r="C23" s="959"/>
      <c r="D23" s="959"/>
      <c r="E23" s="959"/>
      <c r="F23" s="959"/>
      <c r="G23" s="959"/>
      <c r="H23" s="959"/>
      <c r="I23" s="959"/>
      <c r="J23" s="967">
        <v>8</v>
      </c>
      <c r="K23" s="967"/>
      <c r="L23" s="968" t="s">
        <v>267</v>
      </c>
      <c r="M23" s="968"/>
      <c r="N23" s="968"/>
      <c r="O23" s="968"/>
      <c r="P23" s="969"/>
      <c r="Q23" s="970"/>
      <c r="R23" s="970"/>
      <c r="S23" s="970"/>
      <c r="T23" s="970"/>
      <c r="U23" s="970"/>
      <c r="V23" s="970"/>
      <c r="W23" s="970"/>
      <c r="X23" s="970"/>
      <c r="Y23" s="970"/>
      <c r="Z23" s="970"/>
      <c r="AA23" s="970"/>
      <c r="AB23" s="970"/>
      <c r="AC23" s="970"/>
      <c r="AD23" s="970"/>
      <c r="AE23" s="970"/>
      <c r="AF23" s="970"/>
      <c r="AG23" s="970"/>
      <c r="AH23" s="970"/>
      <c r="AI23" s="970"/>
      <c r="AJ23" s="970"/>
      <c r="AK23" s="971"/>
    </row>
    <row r="24" spans="2:37" ht="18" customHeight="1" x14ac:dyDescent="0.55000000000000004">
      <c r="B24" s="956"/>
      <c r="C24" s="959"/>
      <c r="D24" s="959"/>
      <c r="E24" s="959"/>
      <c r="F24" s="959"/>
      <c r="G24" s="959"/>
      <c r="H24" s="959"/>
      <c r="I24" s="959"/>
      <c r="J24" s="967"/>
      <c r="K24" s="967"/>
      <c r="L24" s="968"/>
      <c r="M24" s="968"/>
      <c r="N24" s="968"/>
      <c r="O24" s="968"/>
      <c r="P24" s="972"/>
      <c r="Q24" s="973"/>
      <c r="R24" s="973"/>
      <c r="S24" s="973"/>
      <c r="T24" s="973"/>
      <c r="U24" s="973"/>
      <c r="V24" s="973"/>
      <c r="W24" s="973"/>
      <c r="X24" s="973"/>
      <c r="Y24" s="973"/>
      <c r="Z24" s="973"/>
      <c r="AA24" s="973"/>
      <c r="AB24" s="973"/>
      <c r="AC24" s="973"/>
      <c r="AD24" s="973"/>
      <c r="AE24" s="973"/>
      <c r="AF24" s="973"/>
      <c r="AG24" s="973"/>
      <c r="AH24" s="973"/>
      <c r="AI24" s="973"/>
      <c r="AJ24" s="973"/>
      <c r="AK24" s="974"/>
    </row>
    <row r="25" spans="2:37" ht="18" customHeight="1" x14ac:dyDescent="0.55000000000000004">
      <c r="B25" s="956"/>
      <c r="C25" s="959"/>
      <c r="D25" s="959"/>
      <c r="E25" s="959"/>
      <c r="F25" s="959"/>
      <c r="G25" s="959"/>
      <c r="H25" s="959"/>
      <c r="I25" s="959"/>
      <c r="J25" s="967">
        <v>9</v>
      </c>
      <c r="K25" s="967"/>
      <c r="L25" s="968" t="s">
        <v>267</v>
      </c>
      <c r="M25" s="968"/>
      <c r="N25" s="968"/>
      <c r="O25" s="968"/>
      <c r="P25" s="969"/>
      <c r="Q25" s="970"/>
      <c r="R25" s="970"/>
      <c r="S25" s="970"/>
      <c r="T25" s="970"/>
      <c r="U25" s="970"/>
      <c r="V25" s="970"/>
      <c r="W25" s="970"/>
      <c r="X25" s="970"/>
      <c r="Y25" s="970"/>
      <c r="Z25" s="970"/>
      <c r="AA25" s="970"/>
      <c r="AB25" s="970"/>
      <c r="AC25" s="970"/>
      <c r="AD25" s="970"/>
      <c r="AE25" s="970"/>
      <c r="AF25" s="970"/>
      <c r="AG25" s="970"/>
      <c r="AH25" s="970"/>
      <c r="AI25" s="970"/>
      <c r="AJ25" s="970"/>
      <c r="AK25" s="971"/>
    </row>
    <row r="26" spans="2:37" ht="18" customHeight="1" x14ac:dyDescent="0.55000000000000004">
      <c r="B26" s="956"/>
      <c r="C26" s="959"/>
      <c r="D26" s="959"/>
      <c r="E26" s="959"/>
      <c r="F26" s="959"/>
      <c r="G26" s="959"/>
      <c r="H26" s="959"/>
      <c r="I26" s="959"/>
      <c r="J26" s="967"/>
      <c r="K26" s="967"/>
      <c r="L26" s="968"/>
      <c r="M26" s="968"/>
      <c r="N26" s="968"/>
      <c r="O26" s="968"/>
      <c r="P26" s="972"/>
      <c r="Q26" s="973"/>
      <c r="R26" s="973"/>
      <c r="S26" s="973"/>
      <c r="T26" s="973"/>
      <c r="U26" s="973"/>
      <c r="V26" s="973"/>
      <c r="W26" s="973"/>
      <c r="X26" s="973"/>
      <c r="Y26" s="973"/>
      <c r="Z26" s="973"/>
      <c r="AA26" s="973"/>
      <c r="AB26" s="973"/>
      <c r="AC26" s="973"/>
      <c r="AD26" s="973"/>
      <c r="AE26" s="973"/>
      <c r="AF26" s="973"/>
      <c r="AG26" s="973"/>
      <c r="AH26" s="973"/>
      <c r="AI26" s="973"/>
      <c r="AJ26" s="973"/>
      <c r="AK26" s="974"/>
    </row>
    <row r="27" spans="2:37" ht="18" customHeight="1" x14ac:dyDescent="0.55000000000000004">
      <c r="B27" s="956"/>
      <c r="C27" s="959"/>
      <c r="D27" s="959"/>
      <c r="E27" s="959"/>
      <c r="F27" s="959"/>
      <c r="G27" s="959"/>
      <c r="H27" s="959"/>
      <c r="I27" s="959"/>
      <c r="J27" s="967">
        <v>10</v>
      </c>
      <c r="K27" s="967"/>
      <c r="L27" s="968" t="s">
        <v>267</v>
      </c>
      <c r="M27" s="968"/>
      <c r="N27" s="968"/>
      <c r="O27" s="968"/>
      <c r="P27" s="969"/>
      <c r="Q27" s="970"/>
      <c r="R27" s="970"/>
      <c r="S27" s="970"/>
      <c r="T27" s="970"/>
      <c r="U27" s="970"/>
      <c r="V27" s="970"/>
      <c r="W27" s="970"/>
      <c r="X27" s="970"/>
      <c r="Y27" s="970"/>
      <c r="Z27" s="970"/>
      <c r="AA27" s="970"/>
      <c r="AB27" s="970"/>
      <c r="AC27" s="970"/>
      <c r="AD27" s="970"/>
      <c r="AE27" s="970"/>
      <c r="AF27" s="970"/>
      <c r="AG27" s="970"/>
      <c r="AH27" s="970"/>
      <c r="AI27" s="970"/>
      <c r="AJ27" s="970"/>
      <c r="AK27" s="971"/>
    </row>
    <row r="28" spans="2:37" ht="18" customHeight="1" x14ac:dyDescent="0.55000000000000004">
      <c r="B28" s="956"/>
      <c r="C28" s="959"/>
      <c r="D28" s="959"/>
      <c r="E28" s="959"/>
      <c r="F28" s="959"/>
      <c r="G28" s="959"/>
      <c r="H28" s="959"/>
      <c r="I28" s="959"/>
      <c r="J28" s="967"/>
      <c r="K28" s="967"/>
      <c r="L28" s="968"/>
      <c r="M28" s="968"/>
      <c r="N28" s="968"/>
      <c r="O28" s="968"/>
      <c r="P28" s="972"/>
      <c r="Q28" s="973"/>
      <c r="R28" s="973"/>
      <c r="S28" s="973"/>
      <c r="T28" s="973"/>
      <c r="U28" s="973"/>
      <c r="V28" s="973"/>
      <c r="W28" s="973"/>
      <c r="X28" s="973"/>
      <c r="Y28" s="973"/>
      <c r="Z28" s="973"/>
      <c r="AA28" s="973"/>
      <c r="AB28" s="973"/>
      <c r="AC28" s="973"/>
      <c r="AD28" s="973"/>
      <c r="AE28" s="973"/>
      <c r="AF28" s="973"/>
      <c r="AG28" s="973"/>
      <c r="AH28" s="973"/>
      <c r="AI28" s="973"/>
      <c r="AJ28" s="973"/>
      <c r="AK28" s="974"/>
    </row>
    <row r="29" spans="2:37" ht="18" customHeight="1" x14ac:dyDescent="0.55000000000000004">
      <c r="B29" s="956"/>
      <c r="C29" s="959"/>
      <c r="D29" s="959"/>
      <c r="E29" s="959"/>
      <c r="F29" s="959"/>
      <c r="G29" s="959"/>
      <c r="H29" s="959"/>
      <c r="I29" s="959"/>
      <c r="J29" s="967">
        <v>11</v>
      </c>
      <c r="K29" s="967"/>
      <c r="L29" s="968" t="s">
        <v>267</v>
      </c>
      <c r="M29" s="968"/>
      <c r="N29" s="968"/>
      <c r="O29" s="968"/>
      <c r="P29" s="969"/>
      <c r="Q29" s="970"/>
      <c r="R29" s="970"/>
      <c r="S29" s="970"/>
      <c r="T29" s="970"/>
      <c r="U29" s="970"/>
      <c r="V29" s="970"/>
      <c r="W29" s="970"/>
      <c r="X29" s="970"/>
      <c r="Y29" s="970"/>
      <c r="Z29" s="970"/>
      <c r="AA29" s="970"/>
      <c r="AB29" s="970"/>
      <c r="AC29" s="970"/>
      <c r="AD29" s="970"/>
      <c r="AE29" s="970"/>
      <c r="AF29" s="970"/>
      <c r="AG29" s="970"/>
      <c r="AH29" s="970"/>
      <c r="AI29" s="970"/>
      <c r="AJ29" s="970"/>
      <c r="AK29" s="971"/>
    </row>
    <row r="30" spans="2:37" ht="18" customHeight="1" x14ac:dyDescent="0.55000000000000004">
      <c r="B30" s="956"/>
      <c r="C30" s="959"/>
      <c r="D30" s="959"/>
      <c r="E30" s="959"/>
      <c r="F30" s="959"/>
      <c r="G30" s="959"/>
      <c r="H30" s="959"/>
      <c r="I30" s="959"/>
      <c r="J30" s="967"/>
      <c r="K30" s="967"/>
      <c r="L30" s="968"/>
      <c r="M30" s="968"/>
      <c r="N30" s="968"/>
      <c r="O30" s="968"/>
      <c r="P30" s="972"/>
      <c r="Q30" s="973"/>
      <c r="R30" s="973"/>
      <c r="S30" s="973"/>
      <c r="T30" s="973"/>
      <c r="U30" s="973"/>
      <c r="V30" s="973"/>
      <c r="W30" s="973"/>
      <c r="X30" s="973"/>
      <c r="Y30" s="973"/>
      <c r="Z30" s="973"/>
      <c r="AA30" s="973"/>
      <c r="AB30" s="973"/>
      <c r="AC30" s="973"/>
      <c r="AD30" s="973"/>
      <c r="AE30" s="973"/>
      <c r="AF30" s="973"/>
      <c r="AG30" s="973"/>
      <c r="AH30" s="973"/>
      <c r="AI30" s="973"/>
      <c r="AJ30" s="973"/>
      <c r="AK30" s="974"/>
    </row>
    <row r="31" spans="2:37" ht="18" customHeight="1" x14ac:dyDescent="0.55000000000000004">
      <c r="B31" s="956"/>
      <c r="C31" s="959"/>
      <c r="D31" s="959"/>
      <c r="E31" s="959"/>
      <c r="F31" s="959"/>
      <c r="G31" s="959"/>
      <c r="H31" s="959"/>
      <c r="I31" s="959"/>
      <c r="J31" s="967">
        <v>12</v>
      </c>
      <c r="K31" s="967"/>
      <c r="L31" s="968" t="s">
        <v>267</v>
      </c>
      <c r="M31" s="968"/>
      <c r="N31" s="968"/>
      <c r="O31" s="968"/>
      <c r="P31" s="969"/>
      <c r="Q31" s="970"/>
      <c r="R31" s="970"/>
      <c r="S31" s="970"/>
      <c r="T31" s="970"/>
      <c r="U31" s="970"/>
      <c r="V31" s="970"/>
      <c r="W31" s="970"/>
      <c r="X31" s="970"/>
      <c r="Y31" s="970"/>
      <c r="Z31" s="970"/>
      <c r="AA31" s="970"/>
      <c r="AB31" s="970"/>
      <c r="AC31" s="970"/>
      <c r="AD31" s="970"/>
      <c r="AE31" s="970"/>
      <c r="AF31" s="970"/>
      <c r="AG31" s="970"/>
      <c r="AH31" s="970"/>
      <c r="AI31" s="970"/>
      <c r="AJ31" s="970"/>
      <c r="AK31" s="971"/>
    </row>
    <row r="32" spans="2:37" ht="18" customHeight="1" x14ac:dyDescent="0.55000000000000004">
      <c r="B32" s="956"/>
      <c r="C32" s="959"/>
      <c r="D32" s="959"/>
      <c r="E32" s="959"/>
      <c r="F32" s="959"/>
      <c r="G32" s="959"/>
      <c r="H32" s="959"/>
      <c r="I32" s="959"/>
      <c r="J32" s="967"/>
      <c r="K32" s="967"/>
      <c r="L32" s="968"/>
      <c r="M32" s="968"/>
      <c r="N32" s="968"/>
      <c r="O32" s="968"/>
      <c r="P32" s="972"/>
      <c r="Q32" s="973"/>
      <c r="R32" s="973"/>
      <c r="S32" s="973"/>
      <c r="T32" s="973"/>
      <c r="U32" s="973"/>
      <c r="V32" s="973"/>
      <c r="W32" s="973"/>
      <c r="X32" s="973"/>
      <c r="Y32" s="973"/>
      <c r="Z32" s="973"/>
      <c r="AA32" s="973"/>
      <c r="AB32" s="973"/>
      <c r="AC32" s="973"/>
      <c r="AD32" s="973"/>
      <c r="AE32" s="973"/>
      <c r="AF32" s="973"/>
      <c r="AG32" s="973"/>
      <c r="AH32" s="973"/>
      <c r="AI32" s="973"/>
      <c r="AJ32" s="973"/>
      <c r="AK32" s="974"/>
    </row>
    <row r="33" spans="2:37" ht="18" customHeight="1" x14ac:dyDescent="0.55000000000000004">
      <c r="B33" s="956"/>
      <c r="C33" s="959"/>
      <c r="D33" s="959"/>
      <c r="E33" s="959"/>
      <c r="F33" s="959"/>
      <c r="G33" s="959"/>
      <c r="H33" s="959"/>
      <c r="I33" s="959"/>
      <c r="J33" s="967">
        <v>13</v>
      </c>
      <c r="K33" s="967"/>
      <c r="L33" s="968" t="s">
        <v>267</v>
      </c>
      <c r="M33" s="968"/>
      <c r="N33" s="968"/>
      <c r="O33" s="968"/>
      <c r="P33" s="969"/>
      <c r="Q33" s="970"/>
      <c r="R33" s="970"/>
      <c r="S33" s="970"/>
      <c r="T33" s="970"/>
      <c r="U33" s="970"/>
      <c r="V33" s="970"/>
      <c r="W33" s="970"/>
      <c r="X33" s="970"/>
      <c r="Y33" s="970"/>
      <c r="Z33" s="970"/>
      <c r="AA33" s="970"/>
      <c r="AB33" s="970"/>
      <c r="AC33" s="970"/>
      <c r="AD33" s="970"/>
      <c r="AE33" s="970"/>
      <c r="AF33" s="970"/>
      <c r="AG33" s="970"/>
      <c r="AH33" s="970"/>
      <c r="AI33" s="970"/>
      <c r="AJ33" s="970"/>
      <c r="AK33" s="971"/>
    </row>
    <row r="34" spans="2:37" ht="18" customHeight="1" x14ac:dyDescent="0.55000000000000004">
      <c r="B34" s="956"/>
      <c r="C34" s="959"/>
      <c r="D34" s="959"/>
      <c r="E34" s="959"/>
      <c r="F34" s="959"/>
      <c r="G34" s="959"/>
      <c r="H34" s="959"/>
      <c r="I34" s="959"/>
      <c r="J34" s="967"/>
      <c r="K34" s="967"/>
      <c r="L34" s="968"/>
      <c r="M34" s="968"/>
      <c r="N34" s="968"/>
      <c r="O34" s="968"/>
      <c r="P34" s="972"/>
      <c r="Q34" s="973"/>
      <c r="R34" s="973"/>
      <c r="S34" s="973"/>
      <c r="T34" s="973"/>
      <c r="U34" s="973"/>
      <c r="V34" s="973"/>
      <c r="W34" s="973"/>
      <c r="X34" s="973"/>
      <c r="Y34" s="973"/>
      <c r="Z34" s="973"/>
      <c r="AA34" s="973"/>
      <c r="AB34" s="973"/>
      <c r="AC34" s="973"/>
      <c r="AD34" s="973"/>
      <c r="AE34" s="973"/>
      <c r="AF34" s="973"/>
      <c r="AG34" s="973"/>
      <c r="AH34" s="973"/>
      <c r="AI34" s="973"/>
      <c r="AJ34" s="973"/>
      <c r="AK34" s="974"/>
    </row>
    <row r="35" spans="2:37" ht="18" customHeight="1" x14ac:dyDescent="0.55000000000000004">
      <c r="B35" s="956"/>
      <c r="C35" s="959"/>
      <c r="D35" s="959"/>
      <c r="E35" s="959"/>
      <c r="F35" s="959"/>
      <c r="G35" s="959"/>
      <c r="H35" s="959"/>
      <c r="I35" s="959"/>
      <c r="J35" s="967">
        <v>14</v>
      </c>
      <c r="K35" s="967"/>
      <c r="L35" s="968" t="s">
        <v>267</v>
      </c>
      <c r="M35" s="968"/>
      <c r="N35" s="968"/>
      <c r="O35" s="968"/>
      <c r="P35" s="969"/>
      <c r="Q35" s="970"/>
      <c r="R35" s="970"/>
      <c r="S35" s="970"/>
      <c r="T35" s="970"/>
      <c r="U35" s="970"/>
      <c r="V35" s="970"/>
      <c r="W35" s="970"/>
      <c r="X35" s="970"/>
      <c r="Y35" s="970"/>
      <c r="Z35" s="970"/>
      <c r="AA35" s="970"/>
      <c r="AB35" s="970"/>
      <c r="AC35" s="970"/>
      <c r="AD35" s="970"/>
      <c r="AE35" s="970"/>
      <c r="AF35" s="970"/>
      <c r="AG35" s="970"/>
      <c r="AH35" s="970"/>
      <c r="AI35" s="970"/>
      <c r="AJ35" s="970"/>
      <c r="AK35" s="971"/>
    </row>
    <row r="36" spans="2:37" ht="18" customHeight="1" x14ac:dyDescent="0.55000000000000004">
      <c r="B36" s="956"/>
      <c r="C36" s="959"/>
      <c r="D36" s="959"/>
      <c r="E36" s="959"/>
      <c r="F36" s="959"/>
      <c r="G36" s="959"/>
      <c r="H36" s="959"/>
      <c r="I36" s="959"/>
      <c r="J36" s="967"/>
      <c r="K36" s="967"/>
      <c r="L36" s="968"/>
      <c r="M36" s="968"/>
      <c r="N36" s="968"/>
      <c r="O36" s="968"/>
      <c r="P36" s="972"/>
      <c r="Q36" s="973"/>
      <c r="R36" s="973"/>
      <c r="S36" s="973"/>
      <c r="T36" s="973"/>
      <c r="U36" s="973"/>
      <c r="V36" s="973"/>
      <c r="W36" s="973"/>
      <c r="X36" s="973"/>
      <c r="Y36" s="973"/>
      <c r="Z36" s="973"/>
      <c r="AA36" s="973"/>
      <c r="AB36" s="973"/>
      <c r="AC36" s="973"/>
      <c r="AD36" s="973"/>
      <c r="AE36" s="973"/>
      <c r="AF36" s="973"/>
      <c r="AG36" s="973"/>
      <c r="AH36" s="973"/>
      <c r="AI36" s="973"/>
      <c r="AJ36" s="973"/>
      <c r="AK36" s="974"/>
    </row>
    <row r="37" spans="2:37" s="96" customFormat="1" ht="18" customHeight="1" x14ac:dyDescent="0.55000000000000004">
      <c r="B37" s="956"/>
      <c r="C37" s="959"/>
      <c r="D37" s="959"/>
      <c r="E37" s="959"/>
      <c r="F37" s="959"/>
      <c r="G37" s="959"/>
      <c r="H37" s="959"/>
      <c r="I37" s="959"/>
      <c r="J37" s="967">
        <v>15</v>
      </c>
      <c r="K37" s="967"/>
      <c r="L37" s="968" t="s">
        <v>267</v>
      </c>
      <c r="M37" s="968"/>
      <c r="N37" s="968"/>
      <c r="O37" s="968"/>
      <c r="P37" s="969"/>
      <c r="Q37" s="970"/>
      <c r="R37" s="970"/>
      <c r="S37" s="970"/>
      <c r="T37" s="970"/>
      <c r="U37" s="970"/>
      <c r="V37" s="970"/>
      <c r="W37" s="970"/>
      <c r="X37" s="970"/>
      <c r="Y37" s="970"/>
      <c r="Z37" s="970"/>
      <c r="AA37" s="970"/>
      <c r="AB37" s="970"/>
      <c r="AC37" s="970"/>
      <c r="AD37" s="970"/>
      <c r="AE37" s="970"/>
      <c r="AF37" s="970"/>
      <c r="AG37" s="970"/>
      <c r="AH37" s="970"/>
      <c r="AI37" s="970"/>
      <c r="AJ37" s="970"/>
      <c r="AK37" s="971"/>
    </row>
    <row r="38" spans="2:37" s="96" customFormat="1" ht="18" customHeight="1" x14ac:dyDescent="0.55000000000000004">
      <c r="B38" s="956"/>
      <c r="C38" s="959"/>
      <c r="D38" s="959"/>
      <c r="E38" s="959"/>
      <c r="F38" s="959"/>
      <c r="G38" s="959"/>
      <c r="H38" s="959"/>
      <c r="I38" s="959"/>
      <c r="J38" s="967"/>
      <c r="K38" s="967"/>
      <c r="L38" s="968"/>
      <c r="M38" s="968"/>
      <c r="N38" s="968"/>
      <c r="O38" s="968"/>
      <c r="P38" s="972"/>
      <c r="Q38" s="973"/>
      <c r="R38" s="973"/>
      <c r="S38" s="973"/>
      <c r="T38" s="973"/>
      <c r="U38" s="973"/>
      <c r="V38" s="973"/>
      <c r="W38" s="973"/>
      <c r="X38" s="973"/>
      <c r="Y38" s="973"/>
      <c r="Z38" s="973"/>
      <c r="AA38" s="973"/>
      <c r="AB38" s="973"/>
      <c r="AC38" s="973"/>
      <c r="AD38" s="973"/>
      <c r="AE38" s="973"/>
      <c r="AF38" s="973"/>
      <c r="AG38" s="973"/>
      <c r="AH38" s="973"/>
      <c r="AI38" s="973"/>
      <c r="AJ38" s="973"/>
      <c r="AK38" s="974"/>
    </row>
    <row r="39" spans="2:37" s="96" customFormat="1" ht="18" customHeight="1" x14ac:dyDescent="0.55000000000000004">
      <c r="B39" s="956"/>
      <c r="C39" s="959"/>
      <c r="D39" s="959"/>
      <c r="E39" s="959"/>
      <c r="F39" s="959"/>
      <c r="G39" s="959"/>
      <c r="H39" s="959"/>
      <c r="I39" s="959"/>
      <c r="J39" s="967">
        <v>16</v>
      </c>
      <c r="K39" s="967"/>
      <c r="L39" s="968" t="s">
        <v>267</v>
      </c>
      <c r="M39" s="968"/>
      <c r="N39" s="968"/>
      <c r="O39" s="968"/>
      <c r="P39" s="969"/>
      <c r="Q39" s="970"/>
      <c r="R39" s="970"/>
      <c r="S39" s="970"/>
      <c r="T39" s="970"/>
      <c r="U39" s="970"/>
      <c r="V39" s="970"/>
      <c r="W39" s="970"/>
      <c r="X39" s="970"/>
      <c r="Y39" s="970"/>
      <c r="Z39" s="970"/>
      <c r="AA39" s="970"/>
      <c r="AB39" s="970"/>
      <c r="AC39" s="970"/>
      <c r="AD39" s="970"/>
      <c r="AE39" s="970"/>
      <c r="AF39" s="970"/>
      <c r="AG39" s="970"/>
      <c r="AH39" s="970"/>
      <c r="AI39" s="970"/>
      <c r="AJ39" s="970"/>
      <c r="AK39" s="971"/>
    </row>
    <row r="40" spans="2:37" s="96" customFormat="1" ht="18" customHeight="1" x14ac:dyDescent="0.55000000000000004">
      <c r="B40" s="956"/>
      <c r="C40" s="959"/>
      <c r="D40" s="959"/>
      <c r="E40" s="959"/>
      <c r="F40" s="959"/>
      <c r="G40" s="959"/>
      <c r="H40" s="959"/>
      <c r="I40" s="959"/>
      <c r="J40" s="967"/>
      <c r="K40" s="967"/>
      <c r="L40" s="968"/>
      <c r="M40" s="968"/>
      <c r="N40" s="968"/>
      <c r="O40" s="968"/>
      <c r="P40" s="972"/>
      <c r="Q40" s="973"/>
      <c r="R40" s="973"/>
      <c r="S40" s="973"/>
      <c r="T40" s="973"/>
      <c r="U40" s="973"/>
      <c r="V40" s="973"/>
      <c r="W40" s="973"/>
      <c r="X40" s="973"/>
      <c r="Y40" s="973"/>
      <c r="Z40" s="973"/>
      <c r="AA40" s="973"/>
      <c r="AB40" s="973"/>
      <c r="AC40" s="973"/>
      <c r="AD40" s="973"/>
      <c r="AE40" s="973"/>
      <c r="AF40" s="973"/>
      <c r="AG40" s="973"/>
      <c r="AH40" s="973"/>
      <c r="AI40" s="973"/>
      <c r="AJ40" s="973"/>
      <c r="AK40" s="974"/>
    </row>
    <row r="41" spans="2:37" s="96" customFormat="1" ht="18" customHeight="1" x14ac:dyDescent="0.55000000000000004">
      <c r="B41" s="956"/>
      <c r="C41" s="959"/>
      <c r="D41" s="959"/>
      <c r="E41" s="959"/>
      <c r="F41" s="959"/>
      <c r="G41" s="959"/>
      <c r="H41" s="959"/>
      <c r="I41" s="959"/>
      <c r="J41" s="967">
        <v>17</v>
      </c>
      <c r="K41" s="967"/>
      <c r="L41" s="968" t="s">
        <v>267</v>
      </c>
      <c r="M41" s="968"/>
      <c r="N41" s="968"/>
      <c r="O41" s="968"/>
      <c r="P41" s="969"/>
      <c r="Q41" s="970"/>
      <c r="R41" s="970"/>
      <c r="S41" s="970"/>
      <c r="T41" s="970"/>
      <c r="U41" s="970"/>
      <c r="V41" s="970"/>
      <c r="W41" s="970"/>
      <c r="X41" s="970"/>
      <c r="Y41" s="970"/>
      <c r="Z41" s="970"/>
      <c r="AA41" s="970"/>
      <c r="AB41" s="970"/>
      <c r="AC41" s="970"/>
      <c r="AD41" s="970"/>
      <c r="AE41" s="970"/>
      <c r="AF41" s="970"/>
      <c r="AG41" s="970"/>
      <c r="AH41" s="970"/>
      <c r="AI41" s="970"/>
      <c r="AJ41" s="970"/>
      <c r="AK41" s="971"/>
    </row>
    <row r="42" spans="2:37" s="96" customFormat="1" ht="18" customHeight="1" x14ac:dyDescent="0.55000000000000004">
      <c r="B42" s="956"/>
      <c r="C42" s="959"/>
      <c r="D42" s="959"/>
      <c r="E42" s="959"/>
      <c r="F42" s="959"/>
      <c r="G42" s="959"/>
      <c r="H42" s="959"/>
      <c r="I42" s="959"/>
      <c r="J42" s="967"/>
      <c r="K42" s="967"/>
      <c r="L42" s="968"/>
      <c r="M42" s="968"/>
      <c r="N42" s="968"/>
      <c r="O42" s="968"/>
      <c r="P42" s="972"/>
      <c r="Q42" s="973"/>
      <c r="R42" s="973"/>
      <c r="S42" s="973"/>
      <c r="T42" s="973"/>
      <c r="U42" s="973"/>
      <c r="V42" s="973"/>
      <c r="W42" s="973"/>
      <c r="X42" s="973"/>
      <c r="Y42" s="973"/>
      <c r="Z42" s="973"/>
      <c r="AA42" s="973"/>
      <c r="AB42" s="973"/>
      <c r="AC42" s="973"/>
      <c r="AD42" s="973"/>
      <c r="AE42" s="973"/>
      <c r="AF42" s="973"/>
      <c r="AG42" s="973"/>
      <c r="AH42" s="973"/>
      <c r="AI42" s="973"/>
      <c r="AJ42" s="973"/>
      <c r="AK42" s="974"/>
    </row>
    <row r="43" spans="2:37" s="96" customFormat="1" ht="18" customHeight="1" x14ac:dyDescent="0.55000000000000004">
      <c r="B43" s="956"/>
      <c r="C43" s="959"/>
      <c r="D43" s="959"/>
      <c r="E43" s="959"/>
      <c r="F43" s="959"/>
      <c r="G43" s="959"/>
      <c r="H43" s="959"/>
      <c r="I43" s="959"/>
      <c r="J43" s="967">
        <v>18</v>
      </c>
      <c r="K43" s="967"/>
      <c r="L43" s="968" t="s">
        <v>267</v>
      </c>
      <c r="M43" s="968"/>
      <c r="N43" s="968"/>
      <c r="O43" s="968"/>
      <c r="P43" s="969"/>
      <c r="Q43" s="970"/>
      <c r="R43" s="970"/>
      <c r="S43" s="970"/>
      <c r="T43" s="970"/>
      <c r="U43" s="970"/>
      <c r="V43" s="970"/>
      <c r="W43" s="970"/>
      <c r="X43" s="970"/>
      <c r="Y43" s="970"/>
      <c r="Z43" s="970"/>
      <c r="AA43" s="970"/>
      <c r="AB43" s="970"/>
      <c r="AC43" s="970"/>
      <c r="AD43" s="970"/>
      <c r="AE43" s="970"/>
      <c r="AF43" s="970"/>
      <c r="AG43" s="970"/>
      <c r="AH43" s="970"/>
      <c r="AI43" s="970"/>
      <c r="AJ43" s="970"/>
      <c r="AK43" s="971"/>
    </row>
    <row r="44" spans="2:37" s="96" customFormat="1" ht="18" customHeight="1" x14ac:dyDescent="0.55000000000000004">
      <c r="B44" s="956"/>
      <c r="C44" s="959"/>
      <c r="D44" s="959"/>
      <c r="E44" s="959"/>
      <c r="F44" s="959"/>
      <c r="G44" s="959"/>
      <c r="H44" s="959"/>
      <c r="I44" s="959"/>
      <c r="J44" s="967"/>
      <c r="K44" s="967"/>
      <c r="L44" s="968"/>
      <c r="M44" s="968"/>
      <c r="N44" s="968"/>
      <c r="O44" s="968"/>
      <c r="P44" s="972"/>
      <c r="Q44" s="973"/>
      <c r="R44" s="973"/>
      <c r="S44" s="973"/>
      <c r="T44" s="973"/>
      <c r="U44" s="973"/>
      <c r="V44" s="973"/>
      <c r="W44" s="973"/>
      <c r="X44" s="973"/>
      <c r="Y44" s="973"/>
      <c r="Z44" s="973"/>
      <c r="AA44" s="973"/>
      <c r="AB44" s="973"/>
      <c r="AC44" s="973"/>
      <c r="AD44" s="973"/>
      <c r="AE44" s="973"/>
      <c r="AF44" s="973"/>
      <c r="AG44" s="973"/>
      <c r="AH44" s="973"/>
      <c r="AI44" s="973"/>
      <c r="AJ44" s="973"/>
      <c r="AK44" s="974"/>
    </row>
    <row r="45" spans="2:37" s="96" customFormat="1" ht="18" customHeight="1" x14ac:dyDescent="0.55000000000000004">
      <c r="B45" s="956"/>
      <c r="C45" s="959"/>
      <c r="D45" s="959"/>
      <c r="E45" s="959"/>
      <c r="F45" s="959"/>
      <c r="G45" s="959"/>
      <c r="H45" s="959"/>
      <c r="I45" s="959"/>
      <c r="J45" s="967">
        <v>19</v>
      </c>
      <c r="K45" s="967"/>
      <c r="L45" s="968" t="s">
        <v>267</v>
      </c>
      <c r="M45" s="968"/>
      <c r="N45" s="968"/>
      <c r="O45" s="968"/>
      <c r="P45" s="969"/>
      <c r="Q45" s="970"/>
      <c r="R45" s="970"/>
      <c r="S45" s="970"/>
      <c r="T45" s="970"/>
      <c r="U45" s="970"/>
      <c r="V45" s="970"/>
      <c r="W45" s="970"/>
      <c r="X45" s="970"/>
      <c r="Y45" s="970"/>
      <c r="Z45" s="970"/>
      <c r="AA45" s="970"/>
      <c r="AB45" s="970"/>
      <c r="AC45" s="970"/>
      <c r="AD45" s="970"/>
      <c r="AE45" s="970"/>
      <c r="AF45" s="970"/>
      <c r="AG45" s="970"/>
      <c r="AH45" s="970"/>
      <c r="AI45" s="970"/>
      <c r="AJ45" s="970"/>
      <c r="AK45" s="971"/>
    </row>
    <row r="46" spans="2:37" s="96" customFormat="1" ht="18" customHeight="1" x14ac:dyDescent="0.55000000000000004">
      <c r="B46" s="956"/>
      <c r="C46" s="959"/>
      <c r="D46" s="959"/>
      <c r="E46" s="959"/>
      <c r="F46" s="959"/>
      <c r="G46" s="959"/>
      <c r="H46" s="959"/>
      <c r="I46" s="959"/>
      <c r="J46" s="967"/>
      <c r="K46" s="967"/>
      <c r="L46" s="968"/>
      <c r="M46" s="968"/>
      <c r="N46" s="968"/>
      <c r="O46" s="968"/>
      <c r="P46" s="972"/>
      <c r="Q46" s="973"/>
      <c r="R46" s="973"/>
      <c r="S46" s="973"/>
      <c r="T46" s="973"/>
      <c r="U46" s="973"/>
      <c r="V46" s="973"/>
      <c r="W46" s="973"/>
      <c r="X46" s="973"/>
      <c r="Y46" s="973"/>
      <c r="Z46" s="973"/>
      <c r="AA46" s="973"/>
      <c r="AB46" s="973"/>
      <c r="AC46" s="973"/>
      <c r="AD46" s="973"/>
      <c r="AE46" s="973"/>
      <c r="AF46" s="973"/>
      <c r="AG46" s="973"/>
      <c r="AH46" s="973"/>
      <c r="AI46" s="973"/>
      <c r="AJ46" s="973"/>
      <c r="AK46" s="974"/>
    </row>
    <row r="47" spans="2:37" s="96" customFormat="1" ht="18" customHeight="1" x14ac:dyDescent="0.55000000000000004">
      <c r="B47" s="956"/>
      <c r="C47" s="959"/>
      <c r="D47" s="959"/>
      <c r="E47" s="959"/>
      <c r="F47" s="959"/>
      <c r="G47" s="959"/>
      <c r="H47" s="959"/>
      <c r="I47" s="959"/>
      <c r="J47" s="967">
        <v>20</v>
      </c>
      <c r="K47" s="967"/>
      <c r="L47" s="968" t="s">
        <v>267</v>
      </c>
      <c r="M47" s="968"/>
      <c r="N47" s="968"/>
      <c r="O47" s="968"/>
      <c r="P47" s="969"/>
      <c r="Q47" s="970"/>
      <c r="R47" s="970"/>
      <c r="S47" s="970"/>
      <c r="T47" s="970"/>
      <c r="U47" s="970"/>
      <c r="V47" s="970"/>
      <c r="W47" s="970"/>
      <c r="X47" s="970"/>
      <c r="Y47" s="970"/>
      <c r="Z47" s="970"/>
      <c r="AA47" s="970"/>
      <c r="AB47" s="970"/>
      <c r="AC47" s="970"/>
      <c r="AD47" s="970"/>
      <c r="AE47" s="970"/>
      <c r="AF47" s="970"/>
      <c r="AG47" s="970"/>
      <c r="AH47" s="970"/>
      <c r="AI47" s="970"/>
      <c r="AJ47" s="970"/>
      <c r="AK47" s="971"/>
    </row>
    <row r="48" spans="2:37" ht="18" customHeight="1" thickBot="1" x14ac:dyDescent="0.6">
      <c r="B48" s="957"/>
      <c r="C48" s="960"/>
      <c r="D48" s="960"/>
      <c r="E48" s="960"/>
      <c r="F48" s="960"/>
      <c r="G48" s="960"/>
      <c r="H48" s="960"/>
      <c r="I48" s="960"/>
      <c r="J48" s="975"/>
      <c r="K48" s="975"/>
      <c r="L48" s="976"/>
      <c r="M48" s="976"/>
      <c r="N48" s="976"/>
      <c r="O48" s="976"/>
      <c r="P48" s="977"/>
      <c r="Q48" s="652"/>
      <c r="R48" s="652"/>
      <c r="S48" s="652"/>
      <c r="T48" s="652"/>
      <c r="U48" s="652"/>
      <c r="V48" s="652"/>
      <c r="W48" s="652"/>
      <c r="X48" s="652"/>
      <c r="Y48" s="652"/>
      <c r="Z48" s="652"/>
      <c r="AA48" s="652"/>
      <c r="AB48" s="652"/>
      <c r="AC48" s="652"/>
      <c r="AD48" s="652"/>
      <c r="AE48" s="652"/>
      <c r="AF48" s="652"/>
      <c r="AG48" s="652"/>
      <c r="AH48" s="652"/>
      <c r="AI48" s="652"/>
      <c r="AJ48" s="652"/>
      <c r="AK48" s="978"/>
    </row>
    <row r="49" spans="2:42" s="96" customFormat="1" ht="12" customHeight="1" x14ac:dyDescent="0.55000000000000004">
      <c r="B49" s="125" t="s">
        <v>268</v>
      </c>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42" s="96" customFormat="1" ht="12" customHeight="1" x14ac:dyDescent="0.55000000000000004">
      <c r="B50" s="125"/>
      <c r="C50" s="126"/>
      <c r="D50" s="128"/>
      <c r="E50" s="128"/>
      <c r="F50" s="128"/>
      <c r="G50" s="128"/>
      <c r="H50" s="128"/>
      <c r="I50" s="128"/>
      <c r="J50" s="103"/>
      <c r="K50" s="129"/>
      <c r="L50" s="129"/>
      <c r="M50" s="129"/>
      <c r="N50" s="129"/>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M50" s="131"/>
      <c r="AN50" s="131"/>
      <c r="AP50" s="131"/>
    </row>
    <row r="51" spans="2:42" s="96" customFormat="1" ht="12" customHeight="1" x14ac:dyDescent="0.55000000000000004">
      <c r="B51" s="125"/>
      <c r="C51" s="126"/>
      <c r="D51" s="128"/>
      <c r="E51" s="128"/>
      <c r="F51" s="128"/>
      <c r="G51" s="128"/>
      <c r="H51" s="128"/>
      <c r="I51" s="128"/>
      <c r="J51" s="103"/>
      <c r="K51" s="129"/>
      <c r="L51" s="129"/>
      <c r="M51" s="129"/>
      <c r="N51" s="129"/>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2:42" s="96" customFormat="1" ht="18" customHeight="1" x14ac:dyDescent="0.55000000000000004">
      <c r="B52" s="127"/>
      <c r="C52" s="128"/>
      <c r="D52" s="128"/>
      <c r="E52" s="128"/>
      <c r="F52" s="128"/>
      <c r="G52" s="128"/>
      <c r="H52" s="128"/>
      <c r="I52" s="128"/>
      <c r="J52" s="128"/>
      <c r="K52" s="128"/>
      <c r="L52" s="128"/>
      <c r="M52" s="128"/>
      <c r="N52" s="132"/>
      <c r="O52" s="132"/>
      <c r="P52" s="132"/>
      <c r="Q52" s="132"/>
      <c r="R52" s="132"/>
      <c r="S52" s="133"/>
      <c r="T52" s="133"/>
      <c r="U52" s="133"/>
      <c r="V52" s="133"/>
      <c r="W52" s="133"/>
      <c r="X52" s="133"/>
      <c r="Y52" s="133"/>
      <c r="Z52" s="133"/>
      <c r="AA52" s="133"/>
      <c r="AB52" s="133"/>
      <c r="AC52" s="133"/>
      <c r="AD52" s="133"/>
      <c r="AE52" s="133"/>
      <c r="AF52" s="133"/>
      <c r="AG52" s="133"/>
      <c r="AH52" s="133"/>
      <c r="AI52" s="133"/>
      <c r="AJ52" s="133"/>
      <c r="AK52" s="133"/>
    </row>
    <row r="53" spans="2:42" s="96" customFormat="1" ht="18" customHeight="1" x14ac:dyDescent="0.55000000000000004">
      <c r="B53" s="127"/>
      <c r="C53" s="128"/>
      <c r="D53" s="128"/>
      <c r="E53" s="128"/>
      <c r="F53" s="128"/>
      <c r="G53" s="128"/>
      <c r="H53" s="128"/>
      <c r="I53" s="128"/>
      <c r="J53" s="128"/>
      <c r="K53" s="128"/>
      <c r="L53" s="128"/>
      <c r="M53" s="128"/>
      <c r="N53" s="132"/>
      <c r="O53" s="132"/>
      <c r="P53" s="132"/>
      <c r="Q53" s="132"/>
      <c r="R53" s="132"/>
      <c r="S53" s="133"/>
      <c r="T53" s="133"/>
      <c r="U53" s="133"/>
      <c r="V53" s="133"/>
      <c r="W53" s="133"/>
      <c r="X53" s="133"/>
      <c r="Y53" s="133"/>
      <c r="Z53" s="133"/>
      <c r="AA53" s="133"/>
      <c r="AB53" s="133"/>
      <c r="AC53" s="133"/>
      <c r="AD53" s="133"/>
      <c r="AE53" s="133"/>
      <c r="AF53" s="133"/>
      <c r="AG53" s="133"/>
      <c r="AH53" s="133"/>
      <c r="AI53" s="133"/>
      <c r="AJ53" s="133"/>
      <c r="AK53" s="133"/>
    </row>
    <row r="54" spans="2:42" s="96" customFormat="1" ht="18" customHeight="1" x14ac:dyDescent="0.55000000000000004">
      <c r="B54" s="127"/>
      <c r="C54" s="128"/>
      <c r="D54" s="128"/>
      <c r="E54" s="128"/>
      <c r="F54" s="128"/>
      <c r="G54" s="128"/>
      <c r="H54" s="128"/>
      <c r="I54" s="128"/>
      <c r="J54" s="128"/>
      <c r="K54" s="128"/>
      <c r="L54" s="128"/>
      <c r="M54" s="128"/>
      <c r="N54" s="132"/>
      <c r="O54" s="132"/>
      <c r="P54" s="132"/>
      <c r="Q54" s="132"/>
      <c r="R54" s="132"/>
      <c r="S54" s="133"/>
      <c r="T54" s="133"/>
      <c r="U54" s="133"/>
      <c r="V54" s="133"/>
      <c r="W54" s="133"/>
      <c r="X54" s="133"/>
      <c r="Y54" s="133"/>
      <c r="Z54" s="133"/>
      <c r="AA54" s="133"/>
      <c r="AB54" s="133"/>
      <c r="AC54" s="133"/>
      <c r="AD54" s="133"/>
      <c r="AE54" s="133"/>
      <c r="AF54" s="133"/>
      <c r="AG54" s="133"/>
      <c r="AH54" s="133"/>
      <c r="AI54" s="133"/>
      <c r="AJ54" s="133"/>
      <c r="AK54" s="133"/>
    </row>
    <row r="55" spans="2:42" s="96" customFormat="1" ht="18" customHeight="1" x14ac:dyDescent="0.55000000000000004">
      <c r="B55" s="127"/>
      <c r="C55" s="128"/>
      <c r="D55" s="128"/>
      <c r="E55" s="128"/>
      <c r="F55" s="128"/>
      <c r="G55" s="128"/>
      <c r="H55" s="128"/>
      <c r="I55" s="128"/>
      <c r="J55" s="128"/>
      <c r="K55" s="128"/>
      <c r="L55" s="128"/>
      <c r="M55" s="128"/>
      <c r="N55" s="132"/>
      <c r="O55" s="132"/>
      <c r="P55" s="132"/>
      <c r="Q55" s="132"/>
      <c r="R55" s="132"/>
      <c r="S55" s="133"/>
      <c r="T55" s="133"/>
      <c r="U55" s="133"/>
      <c r="V55" s="133"/>
      <c r="W55" s="133"/>
      <c r="X55" s="133"/>
      <c r="Y55" s="133"/>
      <c r="Z55" s="133"/>
      <c r="AA55" s="133"/>
      <c r="AB55" s="133"/>
      <c r="AC55" s="133"/>
      <c r="AD55" s="133"/>
      <c r="AE55" s="133"/>
      <c r="AF55" s="133"/>
      <c r="AG55" s="133"/>
      <c r="AH55" s="133"/>
      <c r="AI55" s="133"/>
      <c r="AJ55" s="133"/>
      <c r="AK55" s="133"/>
    </row>
    <row r="56" spans="2:42" s="96" customFormat="1" ht="18" customHeight="1" x14ac:dyDescent="0.55000000000000004">
      <c r="B56" s="127"/>
      <c r="C56" s="128"/>
      <c r="D56" s="128"/>
      <c r="E56" s="128"/>
      <c r="F56" s="128"/>
      <c r="G56" s="128"/>
      <c r="H56" s="128"/>
      <c r="I56" s="128"/>
      <c r="J56" s="128"/>
      <c r="K56" s="128"/>
      <c r="L56" s="128"/>
      <c r="M56" s="128"/>
      <c r="N56" s="132"/>
      <c r="O56" s="132"/>
      <c r="P56" s="132"/>
      <c r="Q56" s="132"/>
      <c r="R56" s="132"/>
      <c r="S56" s="133"/>
      <c r="T56" s="133"/>
      <c r="U56" s="133"/>
      <c r="V56" s="133"/>
      <c r="W56" s="133"/>
      <c r="X56" s="133"/>
      <c r="Y56" s="133"/>
      <c r="Z56" s="133"/>
      <c r="AA56" s="133"/>
      <c r="AB56" s="133"/>
      <c r="AC56" s="133"/>
      <c r="AD56" s="133"/>
      <c r="AE56" s="133"/>
      <c r="AF56" s="133"/>
      <c r="AG56" s="133"/>
      <c r="AH56" s="133"/>
      <c r="AI56" s="133"/>
      <c r="AJ56" s="133"/>
      <c r="AK56" s="133"/>
    </row>
    <row r="57" spans="2:42" s="96" customFormat="1" ht="18" customHeight="1" x14ac:dyDescent="0.55000000000000004">
      <c r="B57" s="127"/>
      <c r="C57" s="128"/>
      <c r="D57" s="128"/>
      <c r="E57" s="128"/>
      <c r="F57" s="128"/>
      <c r="G57" s="128"/>
      <c r="H57" s="128"/>
      <c r="I57" s="128"/>
      <c r="J57" s="128"/>
      <c r="K57" s="128"/>
      <c r="L57" s="128"/>
      <c r="M57" s="128"/>
      <c r="N57" s="132"/>
      <c r="O57" s="132"/>
      <c r="P57" s="132"/>
      <c r="Q57" s="132"/>
      <c r="R57" s="132"/>
      <c r="S57" s="133"/>
      <c r="T57" s="133"/>
      <c r="U57" s="133"/>
      <c r="V57" s="133"/>
      <c r="W57" s="133"/>
      <c r="X57" s="133"/>
      <c r="Y57" s="133"/>
      <c r="Z57" s="133"/>
      <c r="AA57" s="133"/>
      <c r="AB57" s="133"/>
      <c r="AC57" s="133"/>
      <c r="AD57" s="133"/>
      <c r="AE57" s="133"/>
      <c r="AF57" s="133"/>
      <c r="AG57" s="133"/>
      <c r="AH57" s="133"/>
      <c r="AI57" s="133"/>
      <c r="AJ57" s="133"/>
      <c r="AK57" s="133"/>
    </row>
    <row r="58" spans="2:42" s="96" customFormat="1" ht="18" customHeight="1" x14ac:dyDescent="0.55000000000000004">
      <c r="B58" s="127"/>
      <c r="C58" s="86"/>
      <c r="D58" s="86"/>
      <c r="E58" s="86"/>
      <c r="F58" s="86"/>
      <c r="G58" s="86"/>
      <c r="H58" s="86"/>
      <c r="I58" s="86"/>
      <c r="J58" s="86"/>
      <c r="K58" s="86"/>
      <c r="L58" s="86"/>
      <c r="M58" s="86"/>
      <c r="N58" s="103"/>
      <c r="O58" s="103"/>
      <c r="P58" s="103"/>
      <c r="Q58" s="103"/>
      <c r="R58" s="103"/>
      <c r="S58" s="133"/>
      <c r="T58" s="133"/>
      <c r="U58" s="133"/>
      <c r="V58" s="133"/>
      <c r="W58" s="133"/>
      <c r="X58" s="133"/>
      <c r="Y58" s="133"/>
      <c r="Z58" s="133"/>
      <c r="AA58" s="133"/>
      <c r="AB58" s="133"/>
      <c r="AC58" s="133"/>
      <c r="AD58" s="133"/>
      <c r="AE58" s="133"/>
      <c r="AF58" s="133"/>
      <c r="AG58" s="133"/>
      <c r="AH58" s="133"/>
      <c r="AI58" s="133"/>
      <c r="AJ58" s="133"/>
      <c r="AK58" s="133"/>
    </row>
    <row r="59" spans="2:42" s="96" customFormat="1" ht="18" customHeight="1" x14ac:dyDescent="0.55000000000000004">
      <c r="B59" s="127"/>
      <c r="C59" s="127"/>
      <c r="D59" s="127"/>
      <c r="E59" s="127"/>
      <c r="F59" s="127"/>
      <c r="G59" s="127"/>
      <c r="H59" s="127"/>
      <c r="I59" s="127"/>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row>
    <row r="60" spans="2:42" s="96" customFormat="1" ht="18" customHeight="1" x14ac:dyDescent="0.55000000000000004">
      <c r="B60" s="127"/>
      <c r="C60" s="127"/>
      <c r="D60" s="128"/>
      <c r="E60" s="128"/>
      <c r="F60" s="128"/>
      <c r="G60" s="128"/>
      <c r="H60" s="128"/>
      <c r="I60" s="128"/>
      <c r="J60" s="128"/>
      <c r="K60" s="128"/>
      <c r="L60" s="128"/>
      <c r="M60" s="128"/>
      <c r="N60" s="134"/>
      <c r="O60" s="134"/>
      <c r="P60" s="134"/>
      <c r="Q60" s="134"/>
      <c r="R60" s="134"/>
      <c r="S60" s="128"/>
      <c r="T60" s="128"/>
      <c r="U60" s="128"/>
      <c r="V60" s="128"/>
      <c r="W60" s="128"/>
      <c r="X60" s="128"/>
      <c r="Y60" s="128"/>
      <c r="Z60" s="128"/>
      <c r="AA60" s="128"/>
      <c r="AB60" s="128"/>
      <c r="AC60" s="128"/>
      <c r="AD60" s="128"/>
      <c r="AE60" s="128"/>
      <c r="AF60" s="128"/>
      <c r="AG60" s="128"/>
      <c r="AH60" s="128"/>
      <c r="AI60" s="128"/>
      <c r="AJ60" s="128"/>
      <c r="AK60" s="128"/>
    </row>
    <row r="61" spans="2:42" s="96" customFormat="1" ht="18" customHeight="1" x14ac:dyDescent="0.55000000000000004">
      <c r="B61" s="127"/>
      <c r="C61" s="127"/>
      <c r="D61" s="128"/>
      <c r="E61" s="128"/>
      <c r="F61" s="128"/>
      <c r="G61" s="128"/>
      <c r="H61" s="128"/>
      <c r="I61" s="128"/>
      <c r="J61" s="128"/>
      <c r="K61" s="128"/>
      <c r="L61" s="128"/>
      <c r="M61" s="128"/>
      <c r="N61" s="134"/>
      <c r="O61" s="134"/>
      <c r="P61" s="134"/>
      <c r="Q61" s="134"/>
      <c r="R61" s="134"/>
      <c r="S61" s="88"/>
      <c r="T61" s="88"/>
      <c r="U61" s="88"/>
      <c r="V61" s="88"/>
      <c r="W61" s="88"/>
      <c r="X61" s="88"/>
      <c r="Y61" s="88"/>
      <c r="Z61" s="88"/>
      <c r="AA61" s="88"/>
      <c r="AB61" s="88"/>
      <c r="AC61" s="88"/>
      <c r="AD61" s="88"/>
      <c r="AE61" s="88"/>
      <c r="AF61" s="88"/>
      <c r="AG61" s="88"/>
      <c r="AH61" s="88"/>
      <c r="AI61" s="88"/>
      <c r="AJ61" s="88"/>
      <c r="AK61" s="88"/>
    </row>
    <row r="62" spans="2:42" s="96" customFormat="1" ht="18" customHeight="1" x14ac:dyDescent="0.55000000000000004">
      <c r="B62" s="127"/>
      <c r="C62" s="127"/>
      <c r="D62" s="128"/>
      <c r="E62" s="128"/>
      <c r="F62" s="128"/>
      <c r="G62" s="128"/>
      <c r="H62" s="128"/>
      <c r="I62" s="128"/>
      <c r="J62" s="128"/>
      <c r="K62" s="128"/>
      <c r="L62" s="128"/>
      <c r="M62" s="128"/>
      <c r="N62" s="134"/>
      <c r="O62" s="134"/>
      <c r="P62" s="134"/>
      <c r="Q62" s="134"/>
      <c r="R62" s="134"/>
      <c r="S62" s="128"/>
      <c r="T62" s="128"/>
      <c r="U62" s="128"/>
      <c r="V62" s="128"/>
      <c r="W62" s="128"/>
      <c r="X62" s="128"/>
      <c r="Y62" s="128"/>
      <c r="Z62" s="128"/>
      <c r="AA62" s="128"/>
      <c r="AB62" s="128"/>
      <c r="AC62" s="128"/>
      <c r="AD62" s="128"/>
      <c r="AE62" s="128"/>
      <c r="AF62" s="128"/>
      <c r="AG62" s="128"/>
      <c r="AH62" s="128"/>
      <c r="AI62" s="128"/>
      <c r="AJ62" s="128"/>
      <c r="AK62" s="128"/>
    </row>
    <row r="63" spans="2:42" s="96" customFormat="1" ht="18" customHeight="1" x14ac:dyDescent="0.55000000000000004">
      <c r="B63" s="127"/>
      <c r="C63" s="127"/>
      <c r="D63" s="128"/>
      <c r="E63" s="128"/>
      <c r="F63" s="128"/>
      <c r="G63" s="128"/>
      <c r="H63" s="128"/>
      <c r="I63" s="128"/>
      <c r="J63" s="128"/>
      <c r="K63" s="128"/>
      <c r="L63" s="128"/>
      <c r="M63" s="128"/>
      <c r="N63" s="134"/>
      <c r="O63" s="134"/>
      <c r="P63" s="134"/>
      <c r="Q63" s="134"/>
      <c r="R63" s="134"/>
      <c r="S63" s="88"/>
      <c r="T63" s="88"/>
      <c r="U63" s="88"/>
      <c r="V63" s="88"/>
      <c r="W63" s="88"/>
      <c r="X63" s="88"/>
      <c r="Y63" s="88"/>
      <c r="Z63" s="88"/>
      <c r="AA63" s="88"/>
      <c r="AB63" s="88"/>
      <c r="AC63" s="88"/>
      <c r="AD63" s="88"/>
      <c r="AE63" s="88"/>
      <c r="AF63" s="88"/>
      <c r="AG63" s="88"/>
      <c r="AH63" s="88"/>
      <c r="AI63" s="88"/>
      <c r="AJ63" s="88"/>
      <c r="AK63" s="88"/>
    </row>
    <row r="64" spans="2:42" s="96" customFormat="1" ht="18" customHeight="1" x14ac:dyDescent="0.55000000000000004">
      <c r="B64" s="85"/>
      <c r="C64" s="85"/>
      <c r="D64" s="86"/>
      <c r="E64" s="86"/>
      <c r="F64" s="86"/>
      <c r="G64" s="86"/>
      <c r="H64" s="86"/>
      <c r="I64" s="86"/>
      <c r="J64" s="86"/>
      <c r="K64" s="86"/>
      <c r="L64" s="86"/>
      <c r="M64" s="86"/>
      <c r="N64" s="87"/>
      <c r="O64" s="87"/>
      <c r="P64" s="87"/>
      <c r="Q64" s="87"/>
      <c r="R64" s="87"/>
      <c r="S64" s="88"/>
      <c r="T64" s="88"/>
      <c r="U64" s="88"/>
      <c r="V64" s="88"/>
      <c r="W64" s="88"/>
      <c r="X64" s="88"/>
      <c r="Y64" s="88"/>
      <c r="Z64" s="88"/>
      <c r="AA64" s="88"/>
      <c r="AB64" s="88"/>
      <c r="AC64" s="88"/>
      <c r="AD64" s="88"/>
      <c r="AE64" s="88"/>
      <c r="AF64" s="135"/>
      <c r="AG64" s="88"/>
      <c r="AH64" s="88"/>
      <c r="AI64" s="88"/>
      <c r="AJ64" s="136"/>
      <c r="AK64" s="88"/>
    </row>
  </sheetData>
  <mergeCells count="66">
    <mergeCell ref="J47:K48"/>
    <mergeCell ref="L47:O48"/>
    <mergeCell ref="P47:AK48"/>
    <mergeCell ref="J43:K44"/>
    <mergeCell ref="L43:O44"/>
    <mergeCell ref="P43:AK44"/>
    <mergeCell ref="J45:K46"/>
    <mergeCell ref="L45:O46"/>
    <mergeCell ref="P45:AK46"/>
    <mergeCell ref="J39:K40"/>
    <mergeCell ref="L39:O40"/>
    <mergeCell ref="P39:AK40"/>
    <mergeCell ref="J41:K42"/>
    <mergeCell ref="L41:O42"/>
    <mergeCell ref="P41:AK42"/>
    <mergeCell ref="J35:K36"/>
    <mergeCell ref="L35:O36"/>
    <mergeCell ref="P35:AK36"/>
    <mergeCell ref="J37:K38"/>
    <mergeCell ref="L37:O38"/>
    <mergeCell ref="P37:AK38"/>
    <mergeCell ref="J31:K32"/>
    <mergeCell ref="L31:O32"/>
    <mergeCell ref="P31:AK32"/>
    <mergeCell ref="J33:K34"/>
    <mergeCell ref="L33:O34"/>
    <mergeCell ref="P33:AK34"/>
    <mergeCell ref="J27:K28"/>
    <mergeCell ref="L27:O28"/>
    <mergeCell ref="P27:AK28"/>
    <mergeCell ref="J29:K30"/>
    <mergeCell ref="L29:O30"/>
    <mergeCell ref="P29:AK30"/>
    <mergeCell ref="J23:K24"/>
    <mergeCell ref="L23:O24"/>
    <mergeCell ref="P23:AK24"/>
    <mergeCell ref="J25:K26"/>
    <mergeCell ref="L25:O26"/>
    <mergeCell ref="P25:AK26"/>
    <mergeCell ref="J19:K20"/>
    <mergeCell ref="L19:O20"/>
    <mergeCell ref="P19:AK20"/>
    <mergeCell ref="J21:K22"/>
    <mergeCell ref="L21:O22"/>
    <mergeCell ref="P21:AK22"/>
    <mergeCell ref="L17:O18"/>
    <mergeCell ref="P17:AK18"/>
    <mergeCell ref="J15:K16"/>
    <mergeCell ref="L15:O16"/>
    <mergeCell ref="P15:AK16"/>
    <mergeCell ref="C4:AK5"/>
    <mergeCell ref="B7:B48"/>
    <mergeCell ref="C7:I48"/>
    <mergeCell ref="J7:K8"/>
    <mergeCell ref="L7:O8"/>
    <mergeCell ref="P7:AK8"/>
    <mergeCell ref="J9:K10"/>
    <mergeCell ref="L9:O10"/>
    <mergeCell ref="P9:AK10"/>
    <mergeCell ref="J11:K12"/>
    <mergeCell ref="L11:O12"/>
    <mergeCell ref="P11:AK12"/>
    <mergeCell ref="J13:K14"/>
    <mergeCell ref="L13:O14"/>
    <mergeCell ref="P13:AK14"/>
    <mergeCell ref="J17:K18"/>
  </mergeCells>
  <phoneticPr fontId="5"/>
  <conditionalFormatting sqref="J50:AK57 L7 P7 J9 L9 P9 J11 J13 J15 J17 J19 J21 J23 J25 J27 J29 J31 J33 J35 J37 J39 J41 J43 P11 P13 P15 P17 P19 P21 P23 P25 P27 P29 P31 P33 P35 P37 P39 P41 P43 J45 J47 P45 P47 L47 L13 L15 L17 L19 L21 L23 L25 L27 L29 L31 L33 L35 L37 L39 L41 L43 L45">
    <cfRule type="expression" dxfId="82" priority="11">
      <formula>$F$10="■"</formula>
    </cfRule>
  </conditionalFormatting>
  <conditionalFormatting sqref="J50:AK57 L7 P7 J9 L9 P9 J11 J13 J15 J17 J19 J21 J23 J25 J27 J29 J31 J33 J35 J37 J39 J41 J43 P11 P13 P15 P17 P19 P21 P23 P25 P27 P29 P31 P33 P35 P37 P39 P41 P43 J45 J47 P45 P47 L47 L13 L15 L17 L19 L21 L23 L25 L27 L29 L31 L33 L35 L37 L39 L41 L43 L45">
    <cfRule type="expression" dxfId="81" priority="10">
      <formula>$F$11="■"</formula>
    </cfRule>
  </conditionalFormatting>
  <conditionalFormatting sqref="J50:AK57 N60:AK63 L7 P7 J9 L9 P9 J11 J13 J15 J17 J19 J21 J23 J25 J27 J29 J31 J33 J35 J37 J39 J41 J43 P11 P13 P15 P17 P19 P21 P23 P25 P27 P29 P31 P33 P35 P37 P39 P41 P43 J45 J47 P45 P47 L47 L13 L15 L17 L19 L21 L23 L25 L27 L29 L31 L33 L35 L37 L39 L41 L43 L45">
    <cfRule type="expression" dxfId="80" priority="9">
      <formula>$F$12="■"</formula>
    </cfRule>
  </conditionalFormatting>
  <conditionalFormatting sqref="J50:AK57 N60:AK63">
    <cfRule type="expression" dxfId="79" priority="8">
      <formula>$F$13="■"</formula>
    </cfRule>
  </conditionalFormatting>
  <conditionalFormatting sqref="J50:AK57 N60:AK63">
    <cfRule type="expression" dxfId="78" priority="7">
      <formula>$F$14="■"</formula>
    </cfRule>
  </conditionalFormatting>
  <conditionalFormatting sqref="J7">
    <cfRule type="expression" dxfId="77" priority="6">
      <formula>$F$10="■"</formula>
    </cfRule>
  </conditionalFormatting>
  <conditionalFormatting sqref="J7">
    <cfRule type="expression" dxfId="76" priority="5">
      <formula>$F$11="■"</formula>
    </cfRule>
  </conditionalFormatting>
  <conditionalFormatting sqref="J7">
    <cfRule type="expression" dxfId="75" priority="4">
      <formula>$F$12="■"</formula>
    </cfRule>
  </conditionalFormatting>
  <conditionalFormatting sqref="L11">
    <cfRule type="expression" dxfId="74" priority="3">
      <formula>$F$10="■"</formula>
    </cfRule>
  </conditionalFormatting>
  <conditionalFormatting sqref="L11">
    <cfRule type="expression" dxfId="73" priority="2">
      <formula>$F$11="■"</formula>
    </cfRule>
  </conditionalFormatting>
  <conditionalFormatting sqref="L11">
    <cfRule type="expression" dxfId="72" priority="1">
      <formula>$F$12="■"</formula>
    </cfRule>
  </conditionalFormatting>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4"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AU64"/>
  <sheetViews>
    <sheetView showGridLines="0" view="pageBreakPreview" zoomScale="85" zoomScaleNormal="100" zoomScaleSheetLayoutView="85" workbookViewId="0"/>
  </sheetViews>
  <sheetFormatPr defaultColWidth="3.6640625" defaultRowHeight="18" customHeight="1" x14ac:dyDescent="0.55000000000000004"/>
  <cols>
    <col min="1" max="16384" width="3.6640625" style="123"/>
  </cols>
  <sheetData>
    <row r="1" spans="2:47" s="116" customFormat="1" ht="18" customHeight="1" x14ac:dyDescent="0.55000000000000004">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2:47" s="116" customFormat="1" ht="31.25" customHeight="1" x14ac:dyDescent="0.55000000000000004">
      <c r="B2" s="114"/>
      <c r="C2" s="117" t="s">
        <v>269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8" t="str">
        <f>'【必須】サービス個別(1)'!AK6</f>
        <v>2022/4/1　Ver1.5</v>
      </c>
      <c r="AL2" s="115"/>
      <c r="AM2" s="115"/>
      <c r="AN2" s="115"/>
      <c r="AO2" s="115"/>
      <c r="AP2" s="115"/>
      <c r="AQ2" s="115"/>
      <c r="AR2" s="115"/>
      <c r="AS2" s="115"/>
      <c r="AT2" s="115"/>
      <c r="AU2" s="115"/>
    </row>
    <row r="3" spans="2:47" s="116" customFormat="1" ht="18.75" customHeight="1" x14ac:dyDescent="0.5500000000000000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2:47" s="121" customFormat="1" ht="18" customHeight="1" x14ac:dyDescent="0.55000000000000004">
      <c r="B4" s="119"/>
      <c r="C4" s="949" t="s">
        <v>270</v>
      </c>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1"/>
      <c r="AL4" s="120"/>
      <c r="AM4" s="120"/>
      <c r="AN4" s="120"/>
      <c r="AO4" s="120"/>
      <c r="AP4" s="120"/>
      <c r="AQ4" s="120"/>
      <c r="AR4" s="120"/>
      <c r="AS4" s="120"/>
      <c r="AT4" s="120"/>
      <c r="AU4" s="120"/>
    </row>
    <row r="5" spans="2:47" s="121" customFormat="1" ht="18" customHeight="1" x14ac:dyDescent="0.55000000000000004">
      <c r="B5" s="122"/>
      <c r="C5" s="952"/>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4"/>
      <c r="AL5" s="120"/>
      <c r="AM5" s="120"/>
      <c r="AN5" s="120"/>
      <c r="AO5" s="120"/>
      <c r="AP5" s="120"/>
      <c r="AQ5" s="120"/>
      <c r="AR5" s="120"/>
      <c r="AS5" s="120"/>
      <c r="AT5" s="120"/>
      <c r="AU5" s="120"/>
    </row>
    <row r="6" spans="2:47" s="121" customFormat="1" ht="18" customHeight="1" thickBot="1" x14ac:dyDescent="0.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0"/>
      <c r="AL6" s="120"/>
      <c r="AM6" s="120"/>
      <c r="AN6" s="120"/>
      <c r="AO6" s="120"/>
      <c r="AS6" s="116"/>
      <c r="AT6" s="116"/>
      <c r="AU6" s="116"/>
    </row>
    <row r="7" spans="2:47" ht="18" customHeight="1" x14ac:dyDescent="0.55000000000000004">
      <c r="B7" s="955" t="s">
        <v>165</v>
      </c>
      <c r="C7" s="958" t="s">
        <v>271</v>
      </c>
      <c r="D7" s="958"/>
      <c r="E7" s="958"/>
      <c r="F7" s="958"/>
      <c r="G7" s="958"/>
      <c r="H7" s="958"/>
      <c r="I7" s="958"/>
      <c r="J7" s="961" t="s">
        <v>265</v>
      </c>
      <c r="K7" s="961"/>
      <c r="L7" s="961" t="s">
        <v>149</v>
      </c>
      <c r="M7" s="961"/>
      <c r="N7" s="961"/>
      <c r="O7" s="961"/>
      <c r="P7" s="979" t="s">
        <v>266</v>
      </c>
      <c r="Q7" s="980"/>
      <c r="R7" s="980"/>
      <c r="S7" s="980"/>
      <c r="T7" s="980"/>
      <c r="U7" s="980"/>
      <c r="V7" s="980"/>
      <c r="W7" s="980"/>
      <c r="X7" s="980"/>
      <c r="Y7" s="980"/>
      <c r="Z7" s="980"/>
      <c r="AA7" s="980"/>
      <c r="AB7" s="982" t="s">
        <v>272</v>
      </c>
      <c r="AC7" s="982"/>
      <c r="AD7" s="982"/>
      <c r="AE7" s="982"/>
      <c r="AF7" s="984" t="s">
        <v>226</v>
      </c>
      <c r="AG7" s="984"/>
      <c r="AH7" s="982" t="s">
        <v>273</v>
      </c>
      <c r="AI7" s="982"/>
      <c r="AJ7" s="982"/>
      <c r="AK7" s="986"/>
    </row>
    <row r="8" spans="2:47" ht="18" customHeight="1" x14ac:dyDescent="0.55000000000000004">
      <c r="B8" s="956"/>
      <c r="C8" s="959"/>
      <c r="D8" s="959"/>
      <c r="E8" s="959"/>
      <c r="F8" s="959"/>
      <c r="G8" s="959"/>
      <c r="H8" s="959"/>
      <c r="I8" s="959"/>
      <c r="J8" s="962"/>
      <c r="K8" s="962"/>
      <c r="L8" s="962"/>
      <c r="M8" s="962"/>
      <c r="N8" s="962"/>
      <c r="O8" s="962"/>
      <c r="P8" s="981"/>
      <c r="Q8" s="981"/>
      <c r="R8" s="981"/>
      <c r="S8" s="981"/>
      <c r="T8" s="981"/>
      <c r="U8" s="981"/>
      <c r="V8" s="981"/>
      <c r="W8" s="981"/>
      <c r="X8" s="981"/>
      <c r="Y8" s="981"/>
      <c r="Z8" s="981"/>
      <c r="AA8" s="981"/>
      <c r="AB8" s="983"/>
      <c r="AC8" s="983"/>
      <c r="AD8" s="983"/>
      <c r="AE8" s="983"/>
      <c r="AF8" s="985"/>
      <c r="AG8" s="985"/>
      <c r="AH8" s="983"/>
      <c r="AI8" s="983"/>
      <c r="AJ8" s="983"/>
      <c r="AK8" s="987"/>
    </row>
    <row r="9" spans="2:47" ht="18" customHeight="1" x14ac:dyDescent="0.55000000000000004">
      <c r="B9" s="956"/>
      <c r="C9" s="959"/>
      <c r="D9" s="959"/>
      <c r="E9" s="959"/>
      <c r="F9" s="959"/>
      <c r="G9" s="959"/>
      <c r="H9" s="959"/>
      <c r="I9" s="959"/>
      <c r="J9" s="967">
        <v>1</v>
      </c>
      <c r="K9" s="967"/>
      <c r="L9" s="968" t="s">
        <v>271</v>
      </c>
      <c r="M9" s="968"/>
      <c r="N9" s="968"/>
      <c r="O9" s="968"/>
      <c r="P9" s="969"/>
      <c r="Q9" s="988"/>
      <c r="R9" s="988"/>
      <c r="S9" s="988"/>
      <c r="T9" s="988"/>
      <c r="U9" s="988"/>
      <c r="V9" s="988"/>
      <c r="W9" s="988"/>
      <c r="X9" s="988"/>
      <c r="Y9" s="988"/>
      <c r="Z9" s="988"/>
      <c r="AA9" s="989"/>
      <c r="AB9" s="993"/>
      <c r="AC9" s="988"/>
      <c r="AD9" s="988"/>
      <c r="AE9" s="989"/>
      <c r="AF9" s="994" t="s">
        <v>226</v>
      </c>
      <c r="AG9" s="994"/>
      <c r="AH9" s="993"/>
      <c r="AI9" s="988"/>
      <c r="AJ9" s="988"/>
      <c r="AK9" s="996"/>
    </row>
    <row r="10" spans="2:47" ht="18" customHeight="1" x14ac:dyDescent="0.55000000000000004">
      <c r="B10" s="956"/>
      <c r="C10" s="959"/>
      <c r="D10" s="959"/>
      <c r="E10" s="959"/>
      <c r="F10" s="959"/>
      <c r="G10" s="959"/>
      <c r="H10" s="959"/>
      <c r="I10" s="959"/>
      <c r="J10" s="967"/>
      <c r="K10" s="967"/>
      <c r="L10" s="968"/>
      <c r="M10" s="968"/>
      <c r="N10" s="968"/>
      <c r="O10" s="968"/>
      <c r="P10" s="990"/>
      <c r="Q10" s="991"/>
      <c r="R10" s="991"/>
      <c r="S10" s="991"/>
      <c r="T10" s="991"/>
      <c r="U10" s="991"/>
      <c r="V10" s="991"/>
      <c r="W10" s="991"/>
      <c r="X10" s="991"/>
      <c r="Y10" s="991"/>
      <c r="Z10" s="991"/>
      <c r="AA10" s="992"/>
      <c r="AB10" s="990"/>
      <c r="AC10" s="991"/>
      <c r="AD10" s="991"/>
      <c r="AE10" s="992"/>
      <c r="AF10" s="995"/>
      <c r="AG10" s="995"/>
      <c r="AH10" s="990"/>
      <c r="AI10" s="991"/>
      <c r="AJ10" s="991"/>
      <c r="AK10" s="997"/>
    </row>
    <row r="11" spans="2:47" ht="18" customHeight="1" x14ac:dyDescent="0.55000000000000004">
      <c r="B11" s="956"/>
      <c r="C11" s="959"/>
      <c r="D11" s="959"/>
      <c r="E11" s="959"/>
      <c r="F11" s="959"/>
      <c r="G11" s="959"/>
      <c r="H11" s="959"/>
      <c r="I11" s="959"/>
      <c r="J11" s="967">
        <v>2</v>
      </c>
      <c r="K11" s="967"/>
      <c r="L11" s="968" t="s">
        <v>271</v>
      </c>
      <c r="M11" s="968"/>
      <c r="N11" s="968"/>
      <c r="O11" s="968"/>
      <c r="P11" s="969"/>
      <c r="Q11" s="988"/>
      <c r="R11" s="988"/>
      <c r="S11" s="988"/>
      <c r="T11" s="988"/>
      <c r="U11" s="988"/>
      <c r="V11" s="988"/>
      <c r="W11" s="988"/>
      <c r="X11" s="988"/>
      <c r="Y11" s="988"/>
      <c r="Z11" s="988"/>
      <c r="AA11" s="989"/>
      <c r="AB11" s="993"/>
      <c r="AC11" s="988"/>
      <c r="AD11" s="988"/>
      <c r="AE11" s="989"/>
      <c r="AF11" s="994" t="s">
        <v>226</v>
      </c>
      <c r="AG11" s="994"/>
      <c r="AH11" s="993"/>
      <c r="AI11" s="988"/>
      <c r="AJ11" s="988"/>
      <c r="AK11" s="996"/>
      <c r="AR11" s="124"/>
    </row>
    <row r="12" spans="2:47" ht="18" customHeight="1" x14ac:dyDescent="0.55000000000000004">
      <c r="B12" s="956"/>
      <c r="C12" s="959"/>
      <c r="D12" s="959"/>
      <c r="E12" s="959"/>
      <c r="F12" s="959"/>
      <c r="G12" s="959"/>
      <c r="H12" s="959"/>
      <c r="I12" s="959"/>
      <c r="J12" s="967"/>
      <c r="K12" s="967"/>
      <c r="L12" s="968"/>
      <c r="M12" s="968"/>
      <c r="N12" s="968"/>
      <c r="O12" s="968"/>
      <c r="P12" s="990"/>
      <c r="Q12" s="991"/>
      <c r="R12" s="991"/>
      <c r="S12" s="991"/>
      <c r="T12" s="991"/>
      <c r="U12" s="991"/>
      <c r="V12" s="991"/>
      <c r="W12" s="991"/>
      <c r="X12" s="991"/>
      <c r="Y12" s="991"/>
      <c r="Z12" s="991"/>
      <c r="AA12" s="992"/>
      <c r="AB12" s="990"/>
      <c r="AC12" s="991"/>
      <c r="AD12" s="991"/>
      <c r="AE12" s="992"/>
      <c r="AF12" s="995"/>
      <c r="AG12" s="995"/>
      <c r="AH12" s="990"/>
      <c r="AI12" s="991"/>
      <c r="AJ12" s="991"/>
      <c r="AK12" s="997"/>
    </row>
    <row r="13" spans="2:47" ht="18" customHeight="1" x14ac:dyDescent="0.55000000000000004">
      <c r="B13" s="956"/>
      <c r="C13" s="959"/>
      <c r="D13" s="959"/>
      <c r="E13" s="959"/>
      <c r="F13" s="959"/>
      <c r="G13" s="959"/>
      <c r="H13" s="959"/>
      <c r="I13" s="959"/>
      <c r="J13" s="967">
        <v>3</v>
      </c>
      <c r="K13" s="967"/>
      <c r="L13" s="968" t="s">
        <v>271</v>
      </c>
      <c r="M13" s="968"/>
      <c r="N13" s="968"/>
      <c r="O13" s="968"/>
      <c r="P13" s="969"/>
      <c r="Q13" s="988"/>
      <c r="R13" s="988"/>
      <c r="S13" s="988"/>
      <c r="T13" s="988"/>
      <c r="U13" s="988"/>
      <c r="V13" s="988"/>
      <c r="W13" s="988"/>
      <c r="X13" s="988"/>
      <c r="Y13" s="988"/>
      <c r="Z13" s="988"/>
      <c r="AA13" s="989"/>
      <c r="AB13" s="993"/>
      <c r="AC13" s="988"/>
      <c r="AD13" s="988"/>
      <c r="AE13" s="989"/>
      <c r="AF13" s="994" t="s">
        <v>226</v>
      </c>
      <c r="AG13" s="994"/>
      <c r="AH13" s="993"/>
      <c r="AI13" s="988"/>
      <c r="AJ13" s="988"/>
      <c r="AK13" s="996"/>
    </row>
    <row r="14" spans="2:47" ht="18" customHeight="1" x14ac:dyDescent="0.55000000000000004">
      <c r="B14" s="956"/>
      <c r="C14" s="959"/>
      <c r="D14" s="959"/>
      <c r="E14" s="959"/>
      <c r="F14" s="959"/>
      <c r="G14" s="959"/>
      <c r="H14" s="959"/>
      <c r="I14" s="959"/>
      <c r="J14" s="967"/>
      <c r="K14" s="967"/>
      <c r="L14" s="968"/>
      <c r="M14" s="968"/>
      <c r="N14" s="968"/>
      <c r="O14" s="968"/>
      <c r="P14" s="990"/>
      <c r="Q14" s="991"/>
      <c r="R14" s="991"/>
      <c r="S14" s="991"/>
      <c r="T14" s="991"/>
      <c r="U14" s="991"/>
      <c r="V14" s="991"/>
      <c r="W14" s="991"/>
      <c r="X14" s="991"/>
      <c r="Y14" s="991"/>
      <c r="Z14" s="991"/>
      <c r="AA14" s="992"/>
      <c r="AB14" s="990"/>
      <c r="AC14" s="991"/>
      <c r="AD14" s="991"/>
      <c r="AE14" s="992"/>
      <c r="AF14" s="995"/>
      <c r="AG14" s="995"/>
      <c r="AH14" s="990"/>
      <c r="AI14" s="991"/>
      <c r="AJ14" s="991"/>
      <c r="AK14" s="997"/>
    </row>
    <row r="15" spans="2:47" ht="18" customHeight="1" x14ac:dyDescent="0.55000000000000004">
      <c r="B15" s="956"/>
      <c r="C15" s="959"/>
      <c r="D15" s="959"/>
      <c r="E15" s="959"/>
      <c r="F15" s="959"/>
      <c r="G15" s="959"/>
      <c r="H15" s="959"/>
      <c r="I15" s="959"/>
      <c r="J15" s="967">
        <v>4</v>
      </c>
      <c r="K15" s="967"/>
      <c r="L15" s="968" t="s">
        <v>271</v>
      </c>
      <c r="M15" s="968"/>
      <c r="N15" s="968"/>
      <c r="O15" s="968"/>
      <c r="P15" s="969"/>
      <c r="Q15" s="988"/>
      <c r="R15" s="988"/>
      <c r="S15" s="988"/>
      <c r="T15" s="988"/>
      <c r="U15" s="988"/>
      <c r="V15" s="988"/>
      <c r="W15" s="988"/>
      <c r="X15" s="988"/>
      <c r="Y15" s="988"/>
      <c r="Z15" s="988"/>
      <c r="AA15" s="989"/>
      <c r="AB15" s="993"/>
      <c r="AC15" s="988"/>
      <c r="AD15" s="988"/>
      <c r="AE15" s="989"/>
      <c r="AF15" s="994" t="s">
        <v>226</v>
      </c>
      <c r="AG15" s="994"/>
      <c r="AH15" s="993"/>
      <c r="AI15" s="988"/>
      <c r="AJ15" s="988"/>
      <c r="AK15" s="996"/>
    </row>
    <row r="16" spans="2:47" ht="18" customHeight="1" x14ac:dyDescent="0.55000000000000004">
      <c r="B16" s="956"/>
      <c r="C16" s="959"/>
      <c r="D16" s="959"/>
      <c r="E16" s="959"/>
      <c r="F16" s="959"/>
      <c r="G16" s="959"/>
      <c r="H16" s="959"/>
      <c r="I16" s="959"/>
      <c r="J16" s="967"/>
      <c r="K16" s="967"/>
      <c r="L16" s="968"/>
      <c r="M16" s="968"/>
      <c r="N16" s="968"/>
      <c r="O16" s="968"/>
      <c r="P16" s="990"/>
      <c r="Q16" s="991"/>
      <c r="R16" s="991"/>
      <c r="S16" s="991"/>
      <c r="T16" s="991"/>
      <c r="U16" s="991"/>
      <c r="V16" s="991"/>
      <c r="W16" s="991"/>
      <c r="X16" s="991"/>
      <c r="Y16" s="991"/>
      <c r="Z16" s="991"/>
      <c r="AA16" s="992"/>
      <c r="AB16" s="990"/>
      <c r="AC16" s="991"/>
      <c r="AD16" s="991"/>
      <c r="AE16" s="992"/>
      <c r="AF16" s="995"/>
      <c r="AG16" s="995"/>
      <c r="AH16" s="990"/>
      <c r="AI16" s="991"/>
      <c r="AJ16" s="991"/>
      <c r="AK16" s="997"/>
    </row>
    <row r="17" spans="2:37" ht="18" customHeight="1" x14ac:dyDescent="0.55000000000000004">
      <c r="B17" s="956"/>
      <c r="C17" s="959"/>
      <c r="D17" s="959"/>
      <c r="E17" s="959"/>
      <c r="F17" s="959"/>
      <c r="G17" s="959"/>
      <c r="H17" s="959"/>
      <c r="I17" s="959"/>
      <c r="J17" s="967">
        <v>5</v>
      </c>
      <c r="K17" s="967"/>
      <c r="L17" s="968" t="s">
        <v>271</v>
      </c>
      <c r="M17" s="968"/>
      <c r="N17" s="968"/>
      <c r="O17" s="968"/>
      <c r="P17" s="969"/>
      <c r="Q17" s="988"/>
      <c r="R17" s="988"/>
      <c r="S17" s="988"/>
      <c r="T17" s="988"/>
      <c r="U17" s="988"/>
      <c r="V17" s="988"/>
      <c r="W17" s="988"/>
      <c r="X17" s="988"/>
      <c r="Y17" s="988"/>
      <c r="Z17" s="988"/>
      <c r="AA17" s="989"/>
      <c r="AB17" s="993"/>
      <c r="AC17" s="988"/>
      <c r="AD17" s="988"/>
      <c r="AE17" s="989"/>
      <c r="AF17" s="994" t="s">
        <v>226</v>
      </c>
      <c r="AG17" s="994"/>
      <c r="AH17" s="993"/>
      <c r="AI17" s="988"/>
      <c r="AJ17" s="988"/>
      <c r="AK17" s="996"/>
    </row>
    <row r="18" spans="2:37" ht="18" customHeight="1" x14ac:dyDescent="0.55000000000000004">
      <c r="B18" s="956"/>
      <c r="C18" s="959"/>
      <c r="D18" s="959"/>
      <c r="E18" s="959"/>
      <c r="F18" s="959"/>
      <c r="G18" s="959"/>
      <c r="H18" s="959"/>
      <c r="I18" s="959"/>
      <c r="J18" s="967"/>
      <c r="K18" s="967"/>
      <c r="L18" s="968"/>
      <c r="M18" s="968"/>
      <c r="N18" s="968"/>
      <c r="O18" s="968"/>
      <c r="P18" s="990"/>
      <c r="Q18" s="991"/>
      <c r="R18" s="991"/>
      <c r="S18" s="991"/>
      <c r="T18" s="991"/>
      <c r="U18" s="991"/>
      <c r="V18" s="991"/>
      <c r="W18" s="991"/>
      <c r="X18" s="991"/>
      <c r="Y18" s="991"/>
      <c r="Z18" s="991"/>
      <c r="AA18" s="992"/>
      <c r="AB18" s="990"/>
      <c r="AC18" s="991"/>
      <c r="AD18" s="991"/>
      <c r="AE18" s="992"/>
      <c r="AF18" s="995"/>
      <c r="AG18" s="995"/>
      <c r="AH18" s="990"/>
      <c r="AI18" s="991"/>
      <c r="AJ18" s="991"/>
      <c r="AK18" s="997"/>
    </row>
    <row r="19" spans="2:37" ht="18" customHeight="1" x14ac:dyDescent="0.55000000000000004">
      <c r="B19" s="956"/>
      <c r="C19" s="959"/>
      <c r="D19" s="959"/>
      <c r="E19" s="959"/>
      <c r="F19" s="959"/>
      <c r="G19" s="959"/>
      <c r="H19" s="959"/>
      <c r="I19" s="959"/>
      <c r="J19" s="967">
        <v>6</v>
      </c>
      <c r="K19" s="967"/>
      <c r="L19" s="968" t="s">
        <v>271</v>
      </c>
      <c r="M19" s="968"/>
      <c r="N19" s="968"/>
      <c r="O19" s="968"/>
      <c r="P19" s="969"/>
      <c r="Q19" s="988"/>
      <c r="R19" s="988"/>
      <c r="S19" s="988"/>
      <c r="T19" s="988"/>
      <c r="U19" s="988"/>
      <c r="V19" s="988"/>
      <c r="W19" s="988"/>
      <c r="X19" s="988"/>
      <c r="Y19" s="988"/>
      <c r="Z19" s="988"/>
      <c r="AA19" s="989"/>
      <c r="AB19" s="993"/>
      <c r="AC19" s="988"/>
      <c r="AD19" s="988"/>
      <c r="AE19" s="989"/>
      <c r="AF19" s="994" t="s">
        <v>226</v>
      </c>
      <c r="AG19" s="994"/>
      <c r="AH19" s="993"/>
      <c r="AI19" s="988"/>
      <c r="AJ19" s="988"/>
      <c r="AK19" s="996"/>
    </row>
    <row r="20" spans="2:37" ht="18" customHeight="1" x14ac:dyDescent="0.55000000000000004">
      <c r="B20" s="956"/>
      <c r="C20" s="959"/>
      <c r="D20" s="959"/>
      <c r="E20" s="959"/>
      <c r="F20" s="959"/>
      <c r="G20" s="959"/>
      <c r="H20" s="959"/>
      <c r="I20" s="959"/>
      <c r="J20" s="967"/>
      <c r="K20" s="967"/>
      <c r="L20" s="968"/>
      <c r="M20" s="968"/>
      <c r="N20" s="968"/>
      <c r="O20" s="968"/>
      <c r="P20" s="990"/>
      <c r="Q20" s="991"/>
      <c r="R20" s="991"/>
      <c r="S20" s="991"/>
      <c r="T20" s="991"/>
      <c r="U20" s="991"/>
      <c r="V20" s="991"/>
      <c r="W20" s="991"/>
      <c r="X20" s="991"/>
      <c r="Y20" s="991"/>
      <c r="Z20" s="991"/>
      <c r="AA20" s="992"/>
      <c r="AB20" s="990"/>
      <c r="AC20" s="991"/>
      <c r="AD20" s="991"/>
      <c r="AE20" s="992"/>
      <c r="AF20" s="995"/>
      <c r="AG20" s="995"/>
      <c r="AH20" s="990"/>
      <c r="AI20" s="991"/>
      <c r="AJ20" s="991"/>
      <c r="AK20" s="997"/>
    </row>
    <row r="21" spans="2:37" ht="18" customHeight="1" x14ac:dyDescent="0.55000000000000004">
      <c r="B21" s="956"/>
      <c r="C21" s="959"/>
      <c r="D21" s="959"/>
      <c r="E21" s="959"/>
      <c r="F21" s="959"/>
      <c r="G21" s="959"/>
      <c r="H21" s="959"/>
      <c r="I21" s="959"/>
      <c r="J21" s="967">
        <v>7</v>
      </c>
      <c r="K21" s="967"/>
      <c r="L21" s="968" t="s">
        <v>271</v>
      </c>
      <c r="M21" s="968"/>
      <c r="N21" s="968"/>
      <c r="O21" s="968"/>
      <c r="P21" s="969"/>
      <c r="Q21" s="988"/>
      <c r="R21" s="988"/>
      <c r="S21" s="988"/>
      <c r="T21" s="988"/>
      <c r="U21" s="988"/>
      <c r="V21" s="988"/>
      <c r="W21" s="988"/>
      <c r="X21" s="988"/>
      <c r="Y21" s="988"/>
      <c r="Z21" s="988"/>
      <c r="AA21" s="989"/>
      <c r="AB21" s="993"/>
      <c r="AC21" s="988"/>
      <c r="AD21" s="988"/>
      <c r="AE21" s="989"/>
      <c r="AF21" s="994" t="s">
        <v>226</v>
      </c>
      <c r="AG21" s="994"/>
      <c r="AH21" s="993"/>
      <c r="AI21" s="988"/>
      <c r="AJ21" s="988"/>
      <c r="AK21" s="996"/>
    </row>
    <row r="22" spans="2:37" ht="18" customHeight="1" x14ac:dyDescent="0.55000000000000004">
      <c r="B22" s="956"/>
      <c r="C22" s="959"/>
      <c r="D22" s="959"/>
      <c r="E22" s="959"/>
      <c r="F22" s="959"/>
      <c r="G22" s="959"/>
      <c r="H22" s="959"/>
      <c r="I22" s="959"/>
      <c r="J22" s="967"/>
      <c r="K22" s="967"/>
      <c r="L22" s="968"/>
      <c r="M22" s="968"/>
      <c r="N22" s="968"/>
      <c r="O22" s="968"/>
      <c r="P22" s="990"/>
      <c r="Q22" s="991"/>
      <c r="R22" s="991"/>
      <c r="S22" s="991"/>
      <c r="T22" s="991"/>
      <c r="U22" s="991"/>
      <c r="V22" s="991"/>
      <c r="W22" s="991"/>
      <c r="X22" s="991"/>
      <c r="Y22" s="991"/>
      <c r="Z22" s="991"/>
      <c r="AA22" s="992"/>
      <c r="AB22" s="990"/>
      <c r="AC22" s="991"/>
      <c r="AD22" s="991"/>
      <c r="AE22" s="992"/>
      <c r="AF22" s="995"/>
      <c r="AG22" s="995"/>
      <c r="AH22" s="990"/>
      <c r="AI22" s="991"/>
      <c r="AJ22" s="991"/>
      <c r="AK22" s="997"/>
    </row>
    <row r="23" spans="2:37" ht="18" customHeight="1" x14ac:dyDescent="0.55000000000000004">
      <c r="B23" s="956"/>
      <c r="C23" s="959"/>
      <c r="D23" s="959"/>
      <c r="E23" s="959"/>
      <c r="F23" s="959"/>
      <c r="G23" s="959"/>
      <c r="H23" s="959"/>
      <c r="I23" s="959"/>
      <c r="J23" s="967">
        <v>8</v>
      </c>
      <c r="K23" s="967"/>
      <c r="L23" s="968" t="s">
        <v>271</v>
      </c>
      <c r="M23" s="968"/>
      <c r="N23" s="968"/>
      <c r="O23" s="968"/>
      <c r="P23" s="969"/>
      <c r="Q23" s="988"/>
      <c r="R23" s="988"/>
      <c r="S23" s="988"/>
      <c r="T23" s="988"/>
      <c r="U23" s="988"/>
      <c r="V23" s="988"/>
      <c r="W23" s="988"/>
      <c r="X23" s="988"/>
      <c r="Y23" s="988"/>
      <c r="Z23" s="988"/>
      <c r="AA23" s="989"/>
      <c r="AB23" s="993"/>
      <c r="AC23" s="988"/>
      <c r="AD23" s="988"/>
      <c r="AE23" s="989"/>
      <c r="AF23" s="994" t="s">
        <v>226</v>
      </c>
      <c r="AG23" s="994"/>
      <c r="AH23" s="993"/>
      <c r="AI23" s="988"/>
      <c r="AJ23" s="988"/>
      <c r="AK23" s="996"/>
    </row>
    <row r="24" spans="2:37" ht="18" customHeight="1" x14ac:dyDescent="0.55000000000000004">
      <c r="B24" s="956"/>
      <c r="C24" s="959"/>
      <c r="D24" s="959"/>
      <c r="E24" s="959"/>
      <c r="F24" s="959"/>
      <c r="G24" s="959"/>
      <c r="H24" s="959"/>
      <c r="I24" s="959"/>
      <c r="J24" s="967"/>
      <c r="K24" s="967"/>
      <c r="L24" s="968"/>
      <c r="M24" s="968"/>
      <c r="N24" s="968"/>
      <c r="O24" s="968"/>
      <c r="P24" s="990"/>
      <c r="Q24" s="991"/>
      <c r="R24" s="991"/>
      <c r="S24" s="991"/>
      <c r="T24" s="991"/>
      <c r="U24" s="991"/>
      <c r="V24" s="991"/>
      <c r="W24" s="991"/>
      <c r="X24" s="991"/>
      <c r="Y24" s="991"/>
      <c r="Z24" s="991"/>
      <c r="AA24" s="992"/>
      <c r="AB24" s="990"/>
      <c r="AC24" s="991"/>
      <c r="AD24" s="991"/>
      <c r="AE24" s="992"/>
      <c r="AF24" s="995"/>
      <c r="AG24" s="995"/>
      <c r="AH24" s="990"/>
      <c r="AI24" s="991"/>
      <c r="AJ24" s="991"/>
      <c r="AK24" s="997"/>
    </row>
    <row r="25" spans="2:37" ht="18" customHeight="1" x14ac:dyDescent="0.55000000000000004">
      <c r="B25" s="956"/>
      <c r="C25" s="959"/>
      <c r="D25" s="959"/>
      <c r="E25" s="959"/>
      <c r="F25" s="959"/>
      <c r="G25" s="959"/>
      <c r="H25" s="959"/>
      <c r="I25" s="959"/>
      <c r="J25" s="967">
        <v>9</v>
      </c>
      <c r="K25" s="967"/>
      <c r="L25" s="968" t="s">
        <v>271</v>
      </c>
      <c r="M25" s="968"/>
      <c r="N25" s="968"/>
      <c r="O25" s="968"/>
      <c r="P25" s="969"/>
      <c r="Q25" s="988"/>
      <c r="R25" s="988"/>
      <c r="S25" s="988"/>
      <c r="T25" s="988"/>
      <c r="U25" s="988"/>
      <c r="V25" s="988"/>
      <c r="W25" s="988"/>
      <c r="X25" s="988"/>
      <c r="Y25" s="988"/>
      <c r="Z25" s="988"/>
      <c r="AA25" s="989"/>
      <c r="AB25" s="993"/>
      <c r="AC25" s="988"/>
      <c r="AD25" s="988"/>
      <c r="AE25" s="989"/>
      <c r="AF25" s="994" t="s">
        <v>226</v>
      </c>
      <c r="AG25" s="994"/>
      <c r="AH25" s="993"/>
      <c r="AI25" s="988"/>
      <c r="AJ25" s="988"/>
      <c r="AK25" s="996"/>
    </row>
    <row r="26" spans="2:37" ht="18" customHeight="1" x14ac:dyDescent="0.55000000000000004">
      <c r="B26" s="956"/>
      <c r="C26" s="959"/>
      <c r="D26" s="959"/>
      <c r="E26" s="959"/>
      <c r="F26" s="959"/>
      <c r="G26" s="959"/>
      <c r="H26" s="959"/>
      <c r="I26" s="959"/>
      <c r="J26" s="967"/>
      <c r="K26" s="967"/>
      <c r="L26" s="968"/>
      <c r="M26" s="968"/>
      <c r="N26" s="968"/>
      <c r="O26" s="968"/>
      <c r="P26" s="990"/>
      <c r="Q26" s="991"/>
      <c r="R26" s="991"/>
      <c r="S26" s="991"/>
      <c r="T26" s="991"/>
      <c r="U26" s="991"/>
      <c r="V26" s="991"/>
      <c r="W26" s="991"/>
      <c r="X26" s="991"/>
      <c r="Y26" s="991"/>
      <c r="Z26" s="991"/>
      <c r="AA26" s="992"/>
      <c r="AB26" s="990"/>
      <c r="AC26" s="991"/>
      <c r="AD26" s="991"/>
      <c r="AE26" s="992"/>
      <c r="AF26" s="995"/>
      <c r="AG26" s="995"/>
      <c r="AH26" s="990"/>
      <c r="AI26" s="991"/>
      <c r="AJ26" s="991"/>
      <c r="AK26" s="997"/>
    </row>
    <row r="27" spans="2:37" ht="18" customHeight="1" x14ac:dyDescent="0.55000000000000004">
      <c r="B27" s="956"/>
      <c r="C27" s="959"/>
      <c r="D27" s="959"/>
      <c r="E27" s="959"/>
      <c r="F27" s="959"/>
      <c r="G27" s="959"/>
      <c r="H27" s="959"/>
      <c r="I27" s="959"/>
      <c r="J27" s="967">
        <v>10</v>
      </c>
      <c r="K27" s="967"/>
      <c r="L27" s="968" t="s">
        <v>271</v>
      </c>
      <c r="M27" s="968"/>
      <c r="N27" s="968"/>
      <c r="O27" s="968"/>
      <c r="P27" s="969"/>
      <c r="Q27" s="988"/>
      <c r="R27" s="988"/>
      <c r="S27" s="988"/>
      <c r="T27" s="988"/>
      <c r="U27" s="988"/>
      <c r="V27" s="988"/>
      <c r="W27" s="988"/>
      <c r="X27" s="988"/>
      <c r="Y27" s="988"/>
      <c r="Z27" s="988"/>
      <c r="AA27" s="989"/>
      <c r="AB27" s="993"/>
      <c r="AC27" s="988"/>
      <c r="AD27" s="988"/>
      <c r="AE27" s="989"/>
      <c r="AF27" s="994" t="s">
        <v>226</v>
      </c>
      <c r="AG27" s="994"/>
      <c r="AH27" s="993"/>
      <c r="AI27" s="988"/>
      <c r="AJ27" s="988"/>
      <c r="AK27" s="996"/>
    </row>
    <row r="28" spans="2:37" ht="18" customHeight="1" x14ac:dyDescent="0.55000000000000004">
      <c r="B28" s="956"/>
      <c r="C28" s="959"/>
      <c r="D28" s="959"/>
      <c r="E28" s="959"/>
      <c r="F28" s="959"/>
      <c r="G28" s="959"/>
      <c r="H28" s="959"/>
      <c r="I28" s="959"/>
      <c r="J28" s="967"/>
      <c r="K28" s="967"/>
      <c r="L28" s="968"/>
      <c r="M28" s="968"/>
      <c r="N28" s="968"/>
      <c r="O28" s="968"/>
      <c r="P28" s="990"/>
      <c r="Q28" s="991"/>
      <c r="R28" s="991"/>
      <c r="S28" s="991"/>
      <c r="T28" s="991"/>
      <c r="U28" s="991"/>
      <c r="V28" s="991"/>
      <c r="W28" s="991"/>
      <c r="X28" s="991"/>
      <c r="Y28" s="991"/>
      <c r="Z28" s="991"/>
      <c r="AA28" s="992"/>
      <c r="AB28" s="990"/>
      <c r="AC28" s="991"/>
      <c r="AD28" s="991"/>
      <c r="AE28" s="992"/>
      <c r="AF28" s="995"/>
      <c r="AG28" s="995"/>
      <c r="AH28" s="990"/>
      <c r="AI28" s="991"/>
      <c r="AJ28" s="991"/>
      <c r="AK28" s="997"/>
    </row>
    <row r="29" spans="2:37" ht="18" customHeight="1" x14ac:dyDescent="0.55000000000000004">
      <c r="B29" s="956"/>
      <c r="C29" s="959"/>
      <c r="D29" s="959"/>
      <c r="E29" s="959"/>
      <c r="F29" s="959"/>
      <c r="G29" s="959"/>
      <c r="H29" s="959"/>
      <c r="I29" s="959"/>
      <c r="J29" s="967">
        <v>11</v>
      </c>
      <c r="K29" s="967"/>
      <c r="L29" s="968" t="s">
        <v>271</v>
      </c>
      <c r="M29" s="968"/>
      <c r="N29" s="968"/>
      <c r="O29" s="968"/>
      <c r="P29" s="969"/>
      <c r="Q29" s="988"/>
      <c r="R29" s="988"/>
      <c r="S29" s="988"/>
      <c r="T29" s="988"/>
      <c r="U29" s="988"/>
      <c r="V29" s="988"/>
      <c r="W29" s="988"/>
      <c r="X29" s="988"/>
      <c r="Y29" s="988"/>
      <c r="Z29" s="988"/>
      <c r="AA29" s="989"/>
      <c r="AB29" s="993"/>
      <c r="AC29" s="988"/>
      <c r="AD29" s="988"/>
      <c r="AE29" s="989"/>
      <c r="AF29" s="994" t="s">
        <v>226</v>
      </c>
      <c r="AG29" s="994"/>
      <c r="AH29" s="993"/>
      <c r="AI29" s="988"/>
      <c r="AJ29" s="988"/>
      <c r="AK29" s="996"/>
    </row>
    <row r="30" spans="2:37" ht="18" customHeight="1" x14ac:dyDescent="0.55000000000000004">
      <c r="B30" s="956"/>
      <c r="C30" s="959"/>
      <c r="D30" s="959"/>
      <c r="E30" s="959"/>
      <c r="F30" s="959"/>
      <c r="G30" s="959"/>
      <c r="H30" s="959"/>
      <c r="I30" s="959"/>
      <c r="J30" s="967"/>
      <c r="K30" s="967"/>
      <c r="L30" s="968"/>
      <c r="M30" s="968"/>
      <c r="N30" s="968"/>
      <c r="O30" s="968"/>
      <c r="P30" s="990"/>
      <c r="Q30" s="991"/>
      <c r="R30" s="991"/>
      <c r="S30" s="991"/>
      <c r="T30" s="991"/>
      <c r="U30" s="991"/>
      <c r="V30" s="991"/>
      <c r="W30" s="991"/>
      <c r="X30" s="991"/>
      <c r="Y30" s="991"/>
      <c r="Z30" s="991"/>
      <c r="AA30" s="992"/>
      <c r="AB30" s="990"/>
      <c r="AC30" s="991"/>
      <c r="AD30" s="991"/>
      <c r="AE30" s="992"/>
      <c r="AF30" s="995"/>
      <c r="AG30" s="995"/>
      <c r="AH30" s="990"/>
      <c r="AI30" s="991"/>
      <c r="AJ30" s="991"/>
      <c r="AK30" s="997"/>
    </row>
    <row r="31" spans="2:37" ht="18" customHeight="1" x14ac:dyDescent="0.55000000000000004">
      <c r="B31" s="956"/>
      <c r="C31" s="959"/>
      <c r="D31" s="959"/>
      <c r="E31" s="959"/>
      <c r="F31" s="959"/>
      <c r="G31" s="959"/>
      <c r="H31" s="959"/>
      <c r="I31" s="959"/>
      <c r="J31" s="967">
        <v>12</v>
      </c>
      <c r="K31" s="967"/>
      <c r="L31" s="968" t="s">
        <v>271</v>
      </c>
      <c r="M31" s="968"/>
      <c r="N31" s="968"/>
      <c r="O31" s="968"/>
      <c r="P31" s="969"/>
      <c r="Q31" s="988"/>
      <c r="R31" s="988"/>
      <c r="S31" s="988"/>
      <c r="T31" s="988"/>
      <c r="U31" s="988"/>
      <c r="V31" s="988"/>
      <c r="W31" s="988"/>
      <c r="X31" s="988"/>
      <c r="Y31" s="988"/>
      <c r="Z31" s="988"/>
      <c r="AA31" s="989"/>
      <c r="AB31" s="993"/>
      <c r="AC31" s="988"/>
      <c r="AD31" s="988"/>
      <c r="AE31" s="989"/>
      <c r="AF31" s="994" t="s">
        <v>226</v>
      </c>
      <c r="AG31" s="994"/>
      <c r="AH31" s="993"/>
      <c r="AI31" s="988"/>
      <c r="AJ31" s="988"/>
      <c r="AK31" s="996"/>
    </row>
    <row r="32" spans="2:37" ht="18" customHeight="1" x14ac:dyDescent="0.55000000000000004">
      <c r="B32" s="956"/>
      <c r="C32" s="959"/>
      <c r="D32" s="959"/>
      <c r="E32" s="959"/>
      <c r="F32" s="959"/>
      <c r="G32" s="959"/>
      <c r="H32" s="959"/>
      <c r="I32" s="959"/>
      <c r="J32" s="967"/>
      <c r="K32" s="967"/>
      <c r="L32" s="968"/>
      <c r="M32" s="968"/>
      <c r="N32" s="968"/>
      <c r="O32" s="968"/>
      <c r="P32" s="990"/>
      <c r="Q32" s="991"/>
      <c r="R32" s="991"/>
      <c r="S32" s="991"/>
      <c r="T32" s="991"/>
      <c r="U32" s="991"/>
      <c r="V32" s="991"/>
      <c r="W32" s="991"/>
      <c r="X32" s="991"/>
      <c r="Y32" s="991"/>
      <c r="Z32" s="991"/>
      <c r="AA32" s="992"/>
      <c r="AB32" s="990"/>
      <c r="AC32" s="991"/>
      <c r="AD32" s="991"/>
      <c r="AE32" s="992"/>
      <c r="AF32" s="995"/>
      <c r="AG32" s="995"/>
      <c r="AH32" s="990"/>
      <c r="AI32" s="991"/>
      <c r="AJ32" s="991"/>
      <c r="AK32" s="997"/>
    </row>
    <row r="33" spans="2:37" ht="18" customHeight="1" x14ac:dyDescent="0.55000000000000004">
      <c r="B33" s="956"/>
      <c r="C33" s="959"/>
      <c r="D33" s="959"/>
      <c r="E33" s="959"/>
      <c r="F33" s="959"/>
      <c r="G33" s="959"/>
      <c r="H33" s="959"/>
      <c r="I33" s="959"/>
      <c r="J33" s="967">
        <v>13</v>
      </c>
      <c r="K33" s="967"/>
      <c r="L33" s="968" t="s">
        <v>271</v>
      </c>
      <c r="M33" s="968"/>
      <c r="N33" s="968"/>
      <c r="O33" s="968"/>
      <c r="P33" s="969"/>
      <c r="Q33" s="988"/>
      <c r="R33" s="988"/>
      <c r="S33" s="988"/>
      <c r="T33" s="988"/>
      <c r="U33" s="988"/>
      <c r="V33" s="988"/>
      <c r="W33" s="988"/>
      <c r="X33" s="988"/>
      <c r="Y33" s="988"/>
      <c r="Z33" s="988"/>
      <c r="AA33" s="989"/>
      <c r="AB33" s="993"/>
      <c r="AC33" s="988"/>
      <c r="AD33" s="988"/>
      <c r="AE33" s="989"/>
      <c r="AF33" s="994" t="s">
        <v>226</v>
      </c>
      <c r="AG33" s="994"/>
      <c r="AH33" s="993"/>
      <c r="AI33" s="988"/>
      <c r="AJ33" s="988"/>
      <c r="AK33" s="996"/>
    </row>
    <row r="34" spans="2:37" ht="18" customHeight="1" x14ac:dyDescent="0.55000000000000004">
      <c r="B34" s="956"/>
      <c r="C34" s="959"/>
      <c r="D34" s="959"/>
      <c r="E34" s="959"/>
      <c r="F34" s="959"/>
      <c r="G34" s="959"/>
      <c r="H34" s="959"/>
      <c r="I34" s="959"/>
      <c r="J34" s="967"/>
      <c r="K34" s="967"/>
      <c r="L34" s="968"/>
      <c r="M34" s="968"/>
      <c r="N34" s="968"/>
      <c r="O34" s="968"/>
      <c r="P34" s="990"/>
      <c r="Q34" s="991"/>
      <c r="R34" s="991"/>
      <c r="S34" s="991"/>
      <c r="T34" s="991"/>
      <c r="U34" s="991"/>
      <c r="V34" s="991"/>
      <c r="W34" s="991"/>
      <c r="X34" s="991"/>
      <c r="Y34" s="991"/>
      <c r="Z34" s="991"/>
      <c r="AA34" s="992"/>
      <c r="AB34" s="990"/>
      <c r="AC34" s="991"/>
      <c r="AD34" s="991"/>
      <c r="AE34" s="992"/>
      <c r="AF34" s="995"/>
      <c r="AG34" s="995"/>
      <c r="AH34" s="990"/>
      <c r="AI34" s="991"/>
      <c r="AJ34" s="991"/>
      <c r="AK34" s="997"/>
    </row>
    <row r="35" spans="2:37" ht="18" customHeight="1" x14ac:dyDescent="0.55000000000000004">
      <c r="B35" s="956"/>
      <c r="C35" s="959"/>
      <c r="D35" s="959"/>
      <c r="E35" s="959"/>
      <c r="F35" s="959"/>
      <c r="G35" s="959"/>
      <c r="H35" s="959"/>
      <c r="I35" s="959"/>
      <c r="J35" s="967">
        <v>14</v>
      </c>
      <c r="K35" s="967"/>
      <c r="L35" s="968" t="s">
        <v>271</v>
      </c>
      <c r="M35" s="968"/>
      <c r="N35" s="968"/>
      <c r="O35" s="968"/>
      <c r="P35" s="969"/>
      <c r="Q35" s="988"/>
      <c r="R35" s="988"/>
      <c r="S35" s="988"/>
      <c r="T35" s="988"/>
      <c r="U35" s="988"/>
      <c r="V35" s="988"/>
      <c r="W35" s="988"/>
      <c r="X35" s="988"/>
      <c r="Y35" s="988"/>
      <c r="Z35" s="988"/>
      <c r="AA35" s="989"/>
      <c r="AB35" s="993"/>
      <c r="AC35" s="988"/>
      <c r="AD35" s="988"/>
      <c r="AE35" s="989"/>
      <c r="AF35" s="994" t="s">
        <v>226</v>
      </c>
      <c r="AG35" s="994"/>
      <c r="AH35" s="993"/>
      <c r="AI35" s="988"/>
      <c r="AJ35" s="988"/>
      <c r="AK35" s="996"/>
    </row>
    <row r="36" spans="2:37" ht="18" customHeight="1" x14ac:dyDescent="0.55000000000000004">
      <c r="B36" s="956"/>
      <c r="C36" s="959"/>
      <c r="D36" s="959"/>
      <c r="E36" s="959"/>
      <c r="F36" s="959"/>
      <c r="G36" s="959"/>
      <c r="H36" s="959"/>
      <c r="I36" s="959"/>
      <c r="J36" s="967"/>
      <c r="K36" s="967"/>
      <c r="L36" s="968"/>
      <c r="M36" s="968"/>
      <c r="N36" s="968"/>
      <c r="O36" s="968"/>
      <c r="P36" s="990"/>
      <c r="Q36" s="991"/>
      <c r="R36" s="991"/>
      <c r="S36" s="991"/>
      <c r="T36" s="991"/>
      <c r="U36" s="991"/>
      <c r="V36" s="991"/>
      <c r="W36" s="991"/>
      <c r="X36" s="991"/>
      <c r="Y36" s="991"/>
      <c r="Z36" s="991"/>
      <c r="AA36" s="992"/>
      <c r="AB36" s="990"/>
      <c r="AC36" s="991"/>
      <c r="AD36" s="991"/>
      <c r="AE36" s="992"/>
      <c r="AF36" s="995"/>
      <c r="AG36" s="995"/>
      <c r="AH36" s="990"/>
      <c r="AI36" s="991"/>
      <c r="AJ36" s="991"/>
      <c r="AK36" s="997"/>
    </row>
    <row r="37" spans="2:37" s="96" customFormat="1" ht="18" customHeight="1" x14ac:dyDescent="0.55000000000000004">
      <c r="B37" s="956"/>
      <c r="C37" s="959"/>
      <c r="D37" s="959"/>
      <c r="E37" s="959"/>
      <c r="F37" s="959"/>
      <c r="G37" s="959"/>
      <c r="H37" s="959"/>
      <c r="I37" s="959"/>
      <c r="J37" s="967">
        <v>15</v>
      </c>
      <c r="K37" s="967"/>
      <c r="L37" s="968" t="s">
        <v>271</v>
      </c>
      <c r="M37" s="968"/>
      <c r="N37" s="968"/>
      <c r="O37" s="968"/>
      <c r="P37" s="969"/>
      <c r="Q37" s="988"/>
      <c r="R37" s="988"/>
      <c r="S37" s="988"/>
      <c r="T37" s="988"/>
      <c r="U37" s="988"/>
      <c r="V37" s="988"/>
      <c r="W37" s="988"/>
      <c r="X37" s="988"/>
      <c r="Y37" s="988"/>
      <c r="Z37" s="988"/>
      <c r="AA37" s="989"/>
      <c r="AB37" s="993"/>
      <c r="AC37" s="988"/>
      <c r="AD37" s="988"/>
      <c r="AE37" s="989"/>
      <c r="AF37" s="994" t="s">
        <v>226</v>
      </c>
      <c r="AG37" s="994"/>
      <c r="AH37" s="993"/>
      <c r="AI37" s="988"/>
      <c r="AJ37" s="988"/>
      <c r="AK37" s="996"/>
    </row>
    <row r="38" spans="2:37" s="96" customFormat="1" ht="18" customHeight="1" x14ac:dyDescent="0.55000000000000004">
      <c r="B38" s="956"/>
      <c r="C38" s="959"/>
      <c r="D38" s="959"/>
      <c r="E38" s="959"/>
      <c r="F38" s="959"/>
      <c r="G38" s="959"/>
      <c r="H38" s="959"/>
      <c r="I38" s="959"/>
      <c r="J38" s="967"/>
      <c r="K38" s="967"/>
      <c r="L38" s="968"/>
      <c r="M38" s="968"/>
      <c r="N38" s="968"/>
      <c r="O38" s="968"/>
      <c r="P38" s="990"/>
      <c r="Q38" s="991"/>
      <c r="R38" s="991"/>
      <c r="S38" s="991"/>
      <c r="T38" s="991"/>
      <c r="U38" s="991"/>
      <c r="V38" s="991"/>
      <c r="W38" s="991"/>
      <c r="X38" s="991"/>
      <c r="Y38" s="991"/>
      <c r="Z38" s="991"/>
      <c r="AA38" s="992"/>
      <c r="AB38" s="990"/>
      <c r="AC38" s="991"/>
      <c r="AD38" s="991"/>
      <c r="AE38" s="992"/>
      <c r="AF38" s="995"/>
      <c r="AG38" s="995"/>
      <c r="AH38" s="990"/>
      <c r="AI38" s="991"/>
      <c r="AJ38" s="991"/>
      <c r="AK38" s="997"/>
    </row>
    <row r="39" spans="2:37" s="96" customFormat="1" ht="18" customHeight="1" x14ac:dyDescent="0.55000000000000004">
      <c r="B39" s="956"/>
      <c r="C39" s="959"/>
      <c r="D39" s="959"/>
      <c r="E39" s="959"/>
      <c r="F39" s="959"/>
      <c r="G39" s="959"/>
      <c r="H39" s="959"/>
      <c r="I39" s="959"/>
      <c r="J39" s="967">
        <v>16</v>
      </c>
      <c r="K39" s="967"/>
      <c r="L39" s="968" t="s">
        <v>271</v>
      </c>
      <c r="M39" s="968"/>
      <c r="N39" s="968"/>
      <c r="O39" s="968"/>
      <c r="P39" s="969"/>
      <c r="Q39" s="988"/>
      <c r="R39" s="988"/>
      <c r="S39" s="988"/>
      <c r="T39" s="988"/>
      <c r="U39" s="988"/>
      <c r="V39" s="988"/>
      <c r="W39" s="988"/>
      <c r="X39" s="988"/>
      <c r="Y39" s="988"/>
      <c r="Z39" s="988"/>
      <c r="AA39" s="989"/>
      <c r="AB39" s="993"/>
      <c r="AC39" s="988"/>
      <c r="AD39" s="988"/>
      <c r="AE39" s="989"/>
      <c r="AF39" s="994" t="s">
        <v>226</v>
      </c>
      <c r="AG39" s="994"/>
      <c r="AH39" s="993"/>
      <c r="AI39" s="988"/>
      <c r="AJ39" s="988"/>
      <c r="AK39" s="996"/>
    </row>
    <row r="40" spans="2:37" s="96" customFormat="1" ht="18" customHeight="1" x14ac:dyDescent="0.55000000000000004">
      <c r="B40" s="956"/>
      <c r="C40" s="959"/>
      <c r="D40" s="959"/>
      <c r="E40" s="959"/>
      <c r="F40" s="959"/>
      <c r="G40" s="959"/>
      <c r="H40" s="959"/>
      <c r="I40" s="959"/>
      <c r="J40" s="967"/>
      <c r="K40" s="967"/>
      <c r="L40" s="968"/>
      <c r="M40" s="968"/>
      <c r="N40" s="968"/>
      <c r="O40" s="968"/>
      <c r="P40" s="990"/>
      <c r="Q40" s="991"/>
      <c r="R40" s="991"/>
      <c r="S40" s="991"/>
      <c r="T40" s="991"/>
      <c r="U40" s="991"/>
      <c r="V40" s="991"/>
      <c r="W40" s="991"/>
      <c r="X40" s="991"/>
      <c r="Y40" s="991"/>
      <c r="Z40" s="991"/>
      <c r="AA40" s="992"/>
      <c r="AB40" s="990"/>
      <c r="AC40" s="991"/>
      <c r="AD40" s="991"/>
      <c r="AE40" s="992"/>
      <c r="AF40" s="995"/>
      <c r="AG40" s="995"/>
      <c r="AH40" s="990"/>
      <c r="AI40" s="991"/>
      <c r="AJ40" s="991"/>
      <c r="AK40" s="997"/>
    </row>
    <row r="41" spans="2:37" s="96" customFormat="1" ht="18" customHeight="1" x14ac:dyDescent="0.55000000000000004">
      <c r="B41" s="956"/>
      <c r="C41" s="959"/>
      <c r="D41" s="959"/>
      <c r="E41" s="959"/>
      <c r="F41" s="959"/>
      <c r="G41" s="959"/>
      <c r="H41" s="959"/>
      <c r="I41" s="959"/>
      <c r="J41" s="967">
        <v>17</v>
      </c>
      <c r="K41" s="967"/>
      <c r="L41" s="968" t="s">
        <v>271</v>
      </c>
      <c r="M41" s="968"/>
      <c r="N41" s="968"/>
      <c r="O41" s="968"/>
      <c r="P41" s="969"/>
      <c r="Q41" s="988"/>
      <c r="R41" s="988"/>
      <c r="S41" s="988"/>
      <c r="T41" s="988"/>
      <c r="U41" s="988"/>
      <c r="V41" s="988"/>
      <c r="W41" s="988"/>
      <c r="X41" s="988"/>
      <c r="Y41" s="988"/>
      <c r="Z41" s="988"/>
      <c r="AA41" s="989"/>
      <c r="AB41" s="993"/>
      <c r="AC41" s="988"/>
      <c r="AD41" s="988"/>
      <c r="AE41" s="989"/>
      <c r="AF41" s="994" t="s">
        <v>226</v>
      </c>
      <c r="AG41" s="994"/>
      <c r="AH41" s="993"/>
      <c r="AI41" s="988"/>
      <c r="AJ41" s="988"/>
      <c r="AK41" s="996"/>
    </row>
    <row r="42" spans="2:37" s="96" customFormat="1" ht="18" customHeight="1" x14ac:dyDescent="0.55000000000000004">
      <c r="B42" s="956"/>
      <c r="C42" s="959"/>
      <c r="D42" s="959"/>
      <c r="E42" s="959"/>
      <c r="F42" s="959"/>
      <c r="G42" s="959"/>
      <c r="H42" s="959"/>
      <c r="I42" s="959"/>
      <c r="J42" s="967"/>
      <c r="K42" s="967"/>
      <c r="L42" s="968"/>
      <c r="M42" s="968"/>
      <c r="N42" s="968"/>
      <c r="O42" s="968"/>
      <c r="P42" s="990"/>
      <c r="Q42" s="991"/>
      <c r="R42" s="991"/>
      <c r="S42" s="991"/>
      <c r="T42" s="991"/>
      <c r="U42" s="991"/>
      <c r="V42" s="991"/>
      <c r="W42" s="991"/>
      <c r="X42" s="991"/>
      <c r="Y42" s="991"/>
      <c r="Z42" s="991"/>
      <c r="AA42" s="992"/>
      <c r="AB42" s="990"/>
      <c r="AC42" s="991"/>
      <c r="AD42" s="991"/>
      <c r="AE42" s="992"/>
      <c r="AF42" s="995"/>
      <c r="AG42" s="995"/>
      <c r="AH42" s="990"/>
      <c r="AI42" s="991"/>
      <c r="AJ42" s="991"/>
      <c r="AK42" s="997"/>
    </row>
    <row r="43" spans="2:37" s="96" customFormat="1" ht="18" customHeight="1" x14ac:dyDescent="0.55000000000000004">
      <c r="B43" s="956"/>
      <c r="C43" s="959"/>
      <c r="D43" s="959"/>
      <c r="E43" s="959"/>
      <c r="F43" s="959"/>
      <c r="G43" s="959"/>
      <c r="H43" s="959"/>
      <c r="I43" s="959"/>
      <c r="J43" s="967">
        <v>18</v>
      </c>
      <c r="K43" s="967"/>
      <c r="L43" s="968" t="s">
        <v>271</v>
      </c>
      <c r="M43" s="968"/>
      <c r="N43" s="968"/>
      <c r="O43" s="968"/>
      <c r="P43" s="969"/>
      <c r="Q43" s="988"/>
      <c r="R43" s="988"/>
      <c r="S43" s="988"/>
      <c r="T43" s="988"/>
      <c r="U43" s="988"/>
      <c r="V43" s="988"/>
      <c r="W43" s="988"/>
      <c r="X43" s="988"/>
      <c r="Y43" s="988"/>
      <c r="Z43" s="988"/>
      <c r="AA43" s="989"/>
      <c r="AB43" s="993"/>
      <c r="AC43" s="988"/>
      <c r="AD43" s="988"/>
      <c r="AE43" s="989"/>
      <c r="AF43" s="994" t="s">
        <v>226</v>
      </c>
      <c r="AG43" s="994"/>
      <c r="AH43" s="993"/>
      <c r="AI43" s="988"/>
      <c r="AJ43" s="988"/>
      <c r="AK43" s="996"/>
    </row>
    <row r="44" spans="2:37" s="96" customFormat="1" ht="18" customHeight="1" x14ac:dyDescent="0.55000000000000004">
      <c r="B44" s="956"/>
      <c r="C44" s="959"/>
      <c r="D44" s="959"/>
      <c r="E44" s="959"/>
      <c r="F44" s="959"/>
      <c r="G44" s="959"/>
      <c r="H44" s="959"/>
      <c r="I44" s="959"/>
      <c r="J44" s="967"/>
      <c r="K44" s="967"/>
      <c r="L44" s="968"/>
      <c r="M44" s="968"/>
      <c r="N44" s="968"/>
      <c r="O44" s="968"/>
      <c r="P44" s="990"/>
      <c r="Q44" s="991"/>
      <c r="R44" s="991"/>
      <c r="S44" s="991"/>
      <c r="T44" s="991"/>
      <c r="U44" s="991"/>
      <c r="V44" s="991"/>
      <c r="W44" s="991"/>
      <c r="X44" s="991"/>
      <c r="Y44" s="991"/>
      <c r="Z44" s="991"/>
      <c r="AA44" s="992"/>
      <c r="AB44" s="990"/>
      <c r="AC44" s="991"/>
      <c r="AD44" s="991"/>
      <c r="AE44" s="992"/>
      <c r="AF44" s="995"/>
      <c r="AG44" s="995"/>
      <c r="AH44" s="990"/>
      <c r="AI44" s="991"/>
      <c r="AJ44" s="991"/>
      <c r="AK44" s="997"/>
    </row>
    <row r="45" spans="2:37" s="96" customFormat="1" ht="18" customHeight="1" x14ac:dyDescent="0.55000000000000004">
      <c r="B45" s="956"/>
      <c r="C45" s="959"/>
      <c r="D45" s="959"/>
      <c r="E45" s="959"/>
      <c r="F45" s="959"/>
      <c r="G45" s="959"/>
      <c r="H45" s="959"/>
      <c r="I45" s="959"/>
      <c r="J45" s="967">
        <v>19</v>
      </c>
      <c r="K45" s="967"/>
      <c r="L45" s="968" t="s">
        <v>271</v>
      </c>
      <c r="M45" s="968"/>
      <c r="N45" s="968"/>
      <c r="O45" s="968"/>
      <c r="P45" s="969"/>
      <c r="Q45" s="988"/>
      <c r="R45" s="988"/>
      <c r="S45" s="988"/>
      <c r="T45" s="988"/>
      <c r="U45" s="988"/>
      <c r="V45" s="988"/>
      <c r="W45" s="988"/>
      <c r="X45" s="988"/>
      <c r="Y45" s="988"/>
      <c r="Z45" s="988"/>
      <c r="AA45" s="989"/>
      <c r="AB45" s="993"/>
      <c r="AC45" s="988"/>
      <c r="AD45" s="988"/>
      <c r="AE45" s="989"/>
      <c r="AF45" s="994" t="s">
        <v>226</v>
      </c>
      <c r="AG45" s="994"/>
      <c r="AH45" s="993"/>
      <c r="AI45" s="988"/>
      <c r="AJ45" s="988"/>
      <c r="AK45" s="996"/>
    </row>
    <row r="46" spans="2:37" s="96" customFormat="1" ht="18" customHeight="1" x14ac:dyDescent="0.55000000000000004">
      <c r="B46" s="956"/>
      <c r="C46" s="959"/>
      <c r="D46" s="959"/>
      <c r="E46" s="959"/>
      <c r="F46" s="959"/>
      <c r="G46" s="959"/>
      <c r="H46" s="959"/>
      <c r="I46" s="959"/>
      <c r="J46" s="967"/>
      <c r="K46" s="967"/>
      <c r="L46" s="968"/>
      <c r="M46" s="968"/>
      <c r="N46" s="968"/>
      <c r="O46" s="968"/>
      <c r="P46" s="990"/>
      <c r="Q46" s="991"/>
      <c r="R46" s="991"/>
      <c r="S46" s="991"/>
      <c r="T46" s="991"/>
      <c r="U46" s="991"/>
      <c r="V46" s="991"/>
      <c r="W46" s="991"/>
      <c r="X46" s="991"/>
      <c r="Y46" s="991"/>
      <c r="Z46" s="991"/>
      <c r="AA46" s="992"/>
      <c r="AB46" s="990"/>
      <c r="AC46" s="991"/>
      <c r="AD46" s="991"/>
      <c r="AE46" s="992"/>
      <c r="AF46" s="995"/>
      <c r="AG46" s="995"/>
      <c r="AH46" s="990"/>
      <c r="AI46" s="991"/>
      <c r="AJ46" s="991"/>
      <c r="AK46" s="997"/>
    </row>
    <row r="47" spans="2:37" s="96" customFormat="1" ht="18" customHeight="1" x14ac:dyDescent="0.55000000000000004">
      <c r="B47" s="956"/>
      <c r="C47" s="959"/>
      <c r="D47" s="959"/>
      <c r="E47" s="959"/>
      <c r="F47" s="959"/>
      <c r="G47" s="959"/>
      <c r="H47" s="959"/>
      <c r="I47" s="959"/>
      <c r="J47" s="967">
        <v>20</v>
      </c>
      <c r="K47" s="967"/>
      <c r="L47" s="968" t="s">
        <v>274</v>
      </c>
      <c r="M47" s="968"/>
      <c r="N47" s="968"/>
      <c r="O47" s="968"/>
      <c r="P47" s="969"/>
      <c r="Q47" s="988"/>
      <c r="R47" s="988"/>
      <c r="S47" s="988"/>
      <c r="T47" s="988"/>
      <c r="U47" s="988"/>
      <c r="V47" s="988"/>
      <c r="W47" s="988"/>
      <c r="X47" s="988"/>
      <c r="Y47" s="988"/>
      <c r="Z47" s="988"/>
      <c r="AA47" s="989"/>
      <c r="AB47" s="993"/>
      <c r="AC47" s="988"/>
      <c r="AD47" s="988"/>
      <c r="AE47" s="989"/>
      <c r="AF47" s="994" t="s">
        <v>226</v>
      </c>
      <c r="AG47" s="994"/>
      <c r="AH47" s="993"/>
      <c r="AI47" s="988"/>
      <c r="AJ47" s="988"/>
      <c r="AK47" s="996"/>
    </row>
    <row r="48" spans="2:37" ht="18" customHeight="1" thickBot="1" x14ac:dyDescent="0.6">
      <c r="B48" s="957"/>
      <c r="C48" s="960"/>
      <c r="D48" s="960"/>
      <c r="E48" s="960"/>
      <c r="F48" s="960"/>
      <c r="G48" s="960"/>
      <c r="H48" s="960"/>
      <c r="I48" s="960"/>
      <c r="J48" s="975"/>
      <c r="K48" s="975"/>
      <c r="L48" s="976"/>
      <c r="M48" s="976"/>
      <c r="N48" s="976"/>
      <c r="O48" s="976"/>
      <c r="P48" s="998"/>
      <c r="Q48" s="786"/>
      <c r="R48" s="786"/>
      <c r="S48" s="786"/>
      <c r="T48" s="786"/>
      <c r="U48" s="786"/>
      <c r="V48" s="786"/>
      <c r="W48" s="786"/>
      <c r="X48" s="786"/>
      <c r="Y48" s="786"/>
      <c r="Z48" s="786"/>
      <c r="AA48" s="999"/>
      <c r="AB48" s="998"/>
      <c r="AC48" s="786"/>
      <c r="AD48" s="786"/>
      <c r="AE48" s="999"/>
      <c r="AF48" s="1000"/>
      <c r="AG48" s="1000"/>
      <c r="AH48" s="998"/>
      <c r="AI48" s="786"/>
      <c r="AJ48" s="786"/>
      <c r="AK48" s="787"/>
    </row>
    <row r="49" spans="2:42" s="96" customFormat="1" ht="12" customHeight="1" x14ac:dyDescent="0.55000000000000004">
      <c r="B49" s="125"/>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42" s="96" customFormat="1" ht="12" customHeight="1" x14ac:dyDescent="0.55000000000000004">
      <c r="B50" s="125"/>
      <c r="C50" s="126"/>
      <c r="D50" s="128"/>
      <c r="E50" s="128"/>
      <c r="F50" s="128"/>
      <c r="G50" s="128"/>
      <c r="H50" s="128"/>
      <c r="I50" s="128"/>
      <c r="J50" s="103"/>
      <c r="K50" s="129"/>
      <c r="L50" s="129"/>
      <c r="M50" s="129"/>
      <c r="N50" s="129"/>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M50" s="131"/>
      <c r="AN50" s="131"/>
      <c r="AP50" s="131"/>
    </row>
    <row r="51" spans="2:42" s="96" customFormat="1" ht="12" customHeight="1" x14ac:dyDescent="0.55000000000000004">
      <c r="B51" s="125"/>
      <c r="C51" s="126"/>
      <c r="D51" s="128"/>
      <c r="E51" s="128"/>
      <c r="F51" s="128"/>
      <c r="G51" s="128"/>
      <c r="H51" s="128"/>
      <c r="I51" s="128"/>
      <c r="J51" s="103"/>
      <c r="K51" s="129"/>
      <c r="L51" s="129"/>
      <c r="M51" s="129"/>
      <c r="N51" s="129"/>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2:42" s="96" customFormat="1" ht="18" customHeight="1" x14ac:dyDescent="0.55000000000000004">
      <c r="B52" s="127"/>
      <c r="C52" s="128"/>
      <c r="D52" s="128"/>
      <c r="E52" s="128"/>
      <c r="F52" s="128"/>
      <c r="G52" s="128"/>
      <c r="H52" s="128"/>
      <c r="I52" s="128"/>
      <c r="J52" s="128"/>
      <c r="K52" s="128"/>
      <c r="L52" s="128"/>
      <c r="M52" s="128"/>
      <c r="N52" s="132"/>
      <c r="O52" s="132"/>
      <c r="P52" s="132"/>
      <c r="Q52" s="132"/>
      <c r="R52" s="132"/>
      <c r="S52" s="133"/>
      <c r="T52" s="133"/>
      <c r="U52" s="133"/>
      <c r="V52" s="133"/>
      <c r="W52" s="133"/>
      <c r="X52" s="133"/>
      <c r="Y52" s="133"/>
      <c r="Z52" s="133"/>
      <c r="AA52" s="133"/>
      <c r="AB52" s="133"/>
      <c r="AC52" s="133"/>
      <c r="AD52" s="133"/>
      <c r="AE52" s="133"/>
      <c r="AF52" s="133"/>
      <c r="AG52" s="133"/>
      <c r="AH52" s="133"/>
      <c r="AI52" s="133"/>
      <c r="AJ52" s="133"/>
      <c r="AK52" s="133"/>
    </row>
    <row r="53" spans="2:42" s="96" customFormat="1" ht="18" customHeight="1" x14ac:dyDescent="0.55000000000000004">
      <c r="B53" s="127"/>
      <c r="C53" s="128"/>
      <c r="D53" s="128"/>
      <c r="E53" s="128"/>
      <c r="F53" s="128"/>
      <c r="G53" s="128"/>
      <c r="H53" s="128"/>
      <c r="I53" s="128"/>
      <c r="J53" s="128"/>
      <c r="K53" s="128"/>
      <c r="L53" s="128"/>
      <c r="M53" s="128"/>
      <c r="N53" s="132"/>
      <c r="O53" s="132"/>
      <c r="P53" s="132"/>
      <c r="Q53" s="132"/>
      <c r="R53" s="132"/>
      <c r="S53" s="133"/>
      <c r="T53" s="133"/>
      <c r="U53" s="133"/>
      <c r="V53" s="133"/>
      <c r="W53" s="133"/>
      <c r="X53" s="133"/>
      <c r="Y53" s="133"/>
      <c r="Z53" s="133"/>
      <c r="AA53" s="133"/>
      <c r="AB53" s="133"/>
      <c r="AC53" s="133"/>
      <c r="AD53" s="133"/>
      <c r="AE53" s="133"/>
      <c r="AF53" s="133"/>
      <c r="AG53" s="133"/>
      <c r="AH53" s="133"/>
      <c r="AI53" s="133"/>
      <c r="AJ53" s="133"/>
      <c r="AK53" s="133"/>
    </row>
    <row r="54" spans="2:42" s="96" customFormat="1" ht="18" customHeight="1" x14ac:dyDescent="0.55000000000000004">
      <c r="B54" s="127"/>
      <c r="C54" s="128"/>
      <c r="D54" s="128"/>
      <c r="E54" s="128"/>
      <c r="F54" s="128"/>
      <c r="G54" s="128"/>
      <c r="H54" s="128"/>
      <c r="I54" s="128"/>
      <c r="J54" s="128"/>
      <c r="K54" s="128"/>
      <c r="L54" s="128"/>
      <c r="M54" s="128"/>
      <c r="N54" s="132"/>
      <c r="O54" s="132"/>
      <c r="P54" s="132"/>
      <c r="Q54" s="132"/>
      <c r="R54" s="132"/>
      <c r="S54" s="133"/>
      <c r="T54" s="133"/>
      <c r="U54" s="133"/>
      <c r="V54" s="133"/>
      <c r="W54" s="133"/>
      <c r="X54" s="133"/>
      <c r="Y54" s="133"/>
      <c r="Z54" s="133"/>
      <c r="AA54" s="133"/>
      <c r="AB54" s="133"/>
      <c r="AC54" s="133"/>
      <c r="AD54" s="133"/>
      <c r="AE54" s="133"/>
      <c r="AF54" s="133"/>
      <c r="AG54" s="133"/>
      <c r="AH54" s="133"/>
      <c r="AI54" s="133"/>
      <c r="AJ54" s="133"/>
      <c r="AK54" s="133"/>
    </row>
    <row r="55" spans="2:42" s="96" customFormat="1" ht="18" customHeight="1" x14ac:dyDescent="0.55000000000000004">
      <c r="B55" s="127"/>
      <c r="C55" s="128"/>
      <c r="D55" s="128"/>
      <c r="E55" s="128"/>
      <c r="F55" s="128"/>
      <c r="G55" s="128"/>
      <c r="H55" s="128"/>
      <c r="I55" s="128"/>
      <c r="J55" s="128"/>
      <c r="K55" s="128"/>
      <c r="L55" s="128"/>
      <c r="M55" s="128"/>
      <c r="N55" s="132"/>
      <c r="O55" s="132"/>
      <c r="P55" s="132"/>
      <c r="Q55" s="132"/>
      <c r="R55" s="132"/>
      <c r="S55" s="133"/>
      <c r="T55" s="133"/>
      <c r="U55" s="133"/>
      <c r="V55" s="133"/>
      <c r="W55" s="133"/>
      <c r="X55" s="133"/>
      <c r="Y55" s="133"/>
      <c r="Z55" s="133"/>
      <c r="AA55" s="133"/>
      <c r="AB55" s="133"/>
      <c r="AC55" s="133"/>
      <c r="AD55" s="133"/>
      <c r="AE55" s="133"/>
      <c r="AF55" s="133"/>
      <c r="AG55" s="133"/>
      <c r="AH55" s="133"/>
      <c r="AI55" s="133"/>
      <c r="AJ55" s="133"/>
      <c r="AK55" s="133"/>
    </row>
    <row r="56" spans="2:42" s="96" customFormat="1" ht="18" customHeight="1" x14ac:dyDescent="0.55000000000000004">
      <c r="B56" s="127"/>
      <c r="C56" s="128"/>
      <c r="D56" s="128"/>
      <c r="E56" s="128"/>
      <c r="F56" s="128"/>
      <c r="G56" s="128"/>
      <c r="H56" s="128"/>
      <c r="I56" s="128"/>
      <c r="J56" s="128"/>
      <c r="K56" s="128"/>
      <c r="L56" s="128"/>
      <c r="M56" s="128"/>
      <c r="N56" s="132"/>
      <c r="O56" s="132"/>
      <c r="P56" s="132"/>
      <c r="Q56" s="132"/>
      <c r="R56" s="132"/>
      <c r="S56" s="133"/>
      <c r="T56" s="133"/>
      <c r="U56" s="133"/>
      <c r="V56" s="133"/>
      <c r="W56" s="133"/>
      <c r="X56" s="133"/>
      <c r="Y56" s="133"/>
      <c r="Z56" s="133"/>
      <c r="AA56" s="133"/>
      <c r="AB56" s="133"/>
      <c r="AC56" s="133"/>
      <c r="AD56" s="133"/>
      <c r="AE56" s="133"/>
      <c r="AF56" s="133"/>
      <c r="AG56" s="133"/>
      <c r="AH56" s="133"/>
      <c r="AI56" s="133"/>
      <c r="AJ56" s="133"/>
      <c r="AK56" s="133"/>
    </row>
    <row r="57" spans="2:42" s="96" customFormat="1" ht="18" customHeight="1" x14ac:dyDescent="0.55000000000000004">
      <c r="B57" s="127"/>
      <c r="C57" s="128"/>
      <c r="D57" s="128"/>
      <c r="E57" s="128"/>
      <c r="F57" s="128"/>
      <c r="G57" s="128"/>
      <c r="H57" s="128"/>
      <c r="I57" s="128"/>
      <c r="J57" s="128"/>
      <c r="K57" s="128"/>
      <c r="L57" s="128"/>
      <c r="M57" s="128"/>
      <c r="N57" s="132"/>
      <c r="O57" s="132"/>
      <c r="P57" s="132"/>
      <c r="Q57" s="132"/>
      <c r="R57" s="132"/>
      <c r="S57" s="133"/>
      <c r="T57" s="133"/>
      <c r="U57" s="133"/>
      <c r="V57" s="133"/>
      <c r="W57" s="133"/>
      <c r="X57" s="133"/>
      <c r="Y57" s="133"/>
      <c r="Z57" s="133"/>
      <c r="AA57" s="133"/>
      <c r="AB57" s="133"/>
      <c r="AC57" s="133"/>
      <c r="AD57" s="133"/>
      <c r="AE57" s="133"/>
      <c r="AF57" s="133"/>
      <c r="AG57" s="133"/>
      <c r="AH57" s="133"/>
      <c r="AI57" s="133"/>
      <c r="AJ57" s="133"/>
      <c r="AK57" s="133"/>
    </row>
    <row r="58" spans="2:42" s="96" customFormat="1" ht="18" customHeight="1" x14ac:dyDescent="0.55000000000000004">
      <c r="B58" s="127"/>
      <c r="C58" s="86"/>
      <c r="D58" s="86"/>
      <c r="E58" s="86"/>
      <c r="F58" s="86"/>
      <c r="G58" s="86"/>
      <c r="H58" s="86"/>
      <c r="I58" s="86"/>
      <c r="J58" s="86"/>
      <c r="K58" s="86"/>
      <c r="L58" s="86"/>
      <c r="M58" s="86"/>
      <c r="N58" s="103"/>
      <c r="O58" s="103"/>
      <c r="P58" s="103"/>
      <c r="Q58" s="103"/>
      <c r="R58" s="103"/>
      <c r="S58" s="133"/>
      <c r="T58" s="133"/>
      <c r="U58" s="133"/>
      <c r="V58" s="133"/>
      <c r="W58" s="133"/>
      <c r="X58" s="133"/>
      <c r="Y58" s="133"/>
      <c r="Z58" s="133"/>
      <c r="AA58" s="133"/>
      <c r="AB58" s="133"/>
      <c r="AC58" s="133"/>
      <c r="AD58" s="133"/>
      <c r="AE58" s="133"/>
      <c r="AF58" s="133"/>
      <c r="AG58" s="133"/>
      <c r="AH58" s="133"/>
      <c r="AI58" s="133"/>
      <c r="AJ58" s="133"/>
      <c r="AK58" s="133"/>
    </row>
    <row r="59" spans="2:42" s="96" customFormat="1" ht="18" customHeight="1" x14ac:dyDescent="0.55000000000000004">
      <c r="B59" s="127"/>
      <c r="C59" s="127"/>
      <c r="D59" s="127"/>
      <c r="E59" s="127"/>
      <c r="F59" s="127"/>
      <c r="G59" s="127"/>
      <c r="H59" s="127"/>
      <c r="I59" s="127"/>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row>
    <row r="60" spans="2:42" s="96" customFormat="1" ht="18" customHeight="1" x14ac:dyDescent="0.55000000000000004">
      <c r="B60" s="127"/>
      <c r="C60" s="127"/>
      <c r="D60" s="128"/>
      <c r="E60" s="128"/>
      <c r="F60" s="128"/>
      <c r="G60" s="128"/>
      <c r="H60" s="128"/>
      <c r="I60" s="128"/>
      <c r="J60" s="128"/>
      <c r="K60" s="128"/>
      <c r="L60" s="128"/>
      <c r="M60" s="128"/>
      <c r="N60" s="134"/>
      <c r="O60" s="134"/>
      <c r="P60" s="134"/>
      <c r="Q60" s="134"/>
      <c r="R60" s="134"/>
      <c r="S60" s="128"/>
      <c r="T60" s="128"/>
      <c r="U60" s="128"/>
      <c r="V60" s="128"/>
      <c r="W60" s="128"/>
      <c r="X60" s="128"/>
      <c r="Y60" s="128"/>
      <c r="Z60" s="128"/>
      <c r="AA60" s="128"/>
      <c r="AB60" s="128"/>
      <c r="AC60" s="128"/>
      <c r="AD60" s="128"/>
      <c r="AE60" s="128"/>
      <c r="AF60" s="128"/>
      <c r="AG60" s="128"/>
      <c r="AH60" s="128"/>
      <c r="AI60" s="128"/>
      <c r="AJ60" s="128"/>
      <c r="AK60" s="128"/>
    </row>
    <row r="61" spans="2:42" s="96" customFormat="1" ht="18" customHeight="1" x14ac:dyDescent="0.55000000000000004">
      <c r="B61" s="127"/>
      <c r="C61" s="127"/>
      <c r="D61" s="128"/>
      <c r="E61" s="128"/>
      <c r="F61" s="128"/>
      <c r="G61" s="128"/>
      <c r="H61" s="128"/>
      <c r="I61" s="128"/>
      <c r="J61" s="128"/>
      <c r="K61" s="128"/>
      <c r="L61" s="128"/>
      <c r="M61" s="128"/>
      <c r="N61" s="134"/>
      <c r="O61" s="134"/>
      <c r="P61" s="134"/>
      <c r="Q61" s="134"/>
      <c r="R61" s="134"/>
      <c r="S61" s="88"/>
      <c r="T61" s="88"/>
      <c r="U61" s="88"/>
      <c r="V61" s="88"/>
      <c r="W61" s="88"/>
      <c r="X61" s="88"/>
      <c r="Y61" s="88"/>
      <c r="Z61" s="88"/>
      <c r="AA61" s="88"/>
      <c r="AB61" s="88"/>
      <c r="AC61" s="88"/>
      <c r="AD61" s="88"/>
      <c r="AE61" s="88"/>
      <c r="AF61" s="88"/>
      <c r="AG61" s="88"/>
      <c r="AH61" s="88"/>
      <c r="AI61" s="88"/>
      <c r="AJ61" s="88"/>
      <c r="AK61" s="88"/>
    </row>
    <row r="62" spans="2:42" s="96" customFormat="1" ht="18" customHeight="1" x14ac:dyDescent="0.55000000000000004">
      <c r="B62" s="127"/>
      <c r="C62" s="127"/>
      <c r="D62" s="128"/>
      <c r="E62" s="128"/>
      <c r="F62" s="128"/>
      <c r="G62" s="128"/>
      <c r="H62" s="128"/>
      <c r="I62" s="128"/>
      <c r="J62" s="128"/>
      <c r="K62" s="128"/>
      <c r="L62" s="128"/>
      <c r="M62" s="128"/>
      <c r="N62" s="134"/>
      <c r="O62" s="134"/>
      <c r="P62" s="134"/>
      <c r="Q62" s="134"/>
      <c r="R62" s="134"/>
      <c r="S62" s="128"/>
      <c r="T62" s="128"/>
      <c r="U62" s="128"/>
      <c r="V62" s="128"/>
      <c r="W62" s="128"/>
      <c r="X62" s="128"/>
      <c r="Y62" s="128"/>
      <c r="Z62" s="128"/>
      <c r="AA62" s="128"/>
      <c r="AB62" s="128"/>
      <c r="AC62" s="128"/>
      <c r="AD62" s="128"/>
      <c r="AE62" s="128"/>
      <c r="AF62" s="128"/>
      <c r="AG62" s="128"/>
      <c r="AH62" s="128"/>
      <c r="AI62" s="128"/>
      <c r="AJ62" s="128"/>
      <c r="AK62" s="128"/>
    </row>
    <row r="63" spans="2:42" s="96" customFormat="1" ht="18" customHeight="1" x14ac:dyDescent="0.55000000000000004">
      <c r="B63" s="127"/>
      <c r="C63" s="127"/>
      <c r="D63" s="128"/>
      <c r="E63" s="128"/>
      <c r="F63" s="128"/>
      <c r="G63" s="128"/>
      <c r="H63" s="128"/>
      <c r="I63" s="128"/>
      <c r="J63" s="128"/>
      <c r="K63" s="128"/>
      <c r="L63" s="128"/>
      <c r="M63" s="128"/>
      <c r="N63" s="134"/>
      <c r="O63" s="134"/>
      <c r="P63" s="134"/>
      <c r="Q63" s="134"/>
      <c r="R63" s="134"/>
      <c r="S63" s="88"/>
      <c r="T63" s="88"/>
      <c r="U63" s="88"/>
      <c r="V63" s="88"/>
      <c r="W63" s="88"/>
      <c r="X63" s="88"/>
      <c r="Y63" s="88"/>
      <c r="Z63" s="88"/>
      <c r="AA63" s="88"/>
      <c r="AB63" s="88"/>
      <c r="AC63" s="88"/>
      <c r="AD63" s="88"/>
      <c r="AE63" s="88"/>
      <c r="AF63" s="88"/>
      <c r="AG63" s="88"/>
      <c r="AH63" s="88"/>
      <c r="AI63" s="88"/>
      <c r="AJ63" s="88"/>
      <c r="AK63" s="88"/>
    </row>
    <row r="64" spans="2:42" s="96" customFormat="1" ht="18" customHeight="1" x14ac:dyDescent="0.55000000000000004">
      <c r="B64" s="85"/>
      <c r="C64" s="85"/>
      <c r="D64" s="86"/>
      <c r="E64" s="86"/>
      <c r="F64" s="86"/>
      <c r="G64" s="86"/>
      <c r="H64" s="86"/>
      <c r="I64" s="86"/>
      <c r="J64" s="86"/>
      <c r="K64" s="86"/>
      <c r="L64" s="86"/>
      <c r="M64" s="86"/>
      <c r="N64" s="87"/>
      <c r="O64" s="87"/>
      <c r="P64" s="87"/>
      <c r="Q64" s="87"/>
      <c r="R64" s="87"/>
      <c r="S64" s="88"/>
      <c r="T64" s="88"/>
      <c r="U64" s="88"/>
      <c r="V64" s="88"/>
      <c r="W64" s="88"/>
      <c r="X64" s="88"/>
      <c r="Y64" s="88"/>
      <c r="Z64" s="88"/>
      <c r="AA64" s="88"/>
      <c r="AB64" s="88"/>
      <c r="AC64" s="88"/>
      <c r="AD64" s="88"/>
      <c r="AE64" s="88"/>
      <c r="AF64" s="135"/>
      <c r="AG64" s="88"/>
      <c r="AH64" s="88"/>
      <c r="AI64" s="88"/>
      <c r="AJ64" s="136"/>
      <c r="AK64" s="88"/>
    </row>
  </sheetData>
  <mergeCells count="129">
    <mergeCell ref="J47:K48"/>
    <mergeCell ref="L47:O48"/>
    <mergeCell ref="P47:AA48"/>
    <mergeCell ref="AB47:AE48"/>
    <mergeCell ref="AF47:AG48"/>
    <mergeCell ref="AH47:AK48"/>
    <mergeCell ref="J45:K46"/>
    <mergeCell ref="L45:O46"/>
    <mergeCell ref="P45:AA46"/>
    <mergeCell ref="AB45:AE46"/>
    <mergeCell ref="AF45:AG46"/>
    <mergeCell ref="AH45:AK46"/>
    <mergeCell ref="J43:K44"/>
    <mergeCell ref="L43:O44"/>
    <mergeCell ref="P43:AA44"/>
    <mergeCell ref="AB43:AE44"/>
    <mergeCell ref="AF43:AG44"/>
    <mergeCell ref="AH43:AK44"/>
    <mergeCell ref="J41:K42"/>
    <mergeCell ref="L41:O42"/>
    <mergeCell ref="P41:AA42"/>
    <mergeCell ref="AB41:AE42"/>
    <mergeCell ref="AF41:AG42"/>
    <mergeCell ref="AH41:AK42"/>
    <mergeCell ref="J39:K40"/>
    <mergeCell ref="L39:O40"/>
    <mergeCell ref="P39:AA40"/>
    <mergeCell ref="AB39:AE40"/>
    <mergeCell ref="AF39:AG40"/>
    <mergeCell ref="AH39:AK40"/>
    <mergeCell ref="J37:K38"/>
    <mergeCell ref="L37:O38"/>
    <mergeCell ref="P37:AA38"/>
    <mergeCell ref="AB37:AE38"/>
    <mergeCell ref="AF37:AG38"/>
    <mergeCell ref="AH37:AK38"/>
    <mergeCell ref="J35:K36"/>
    <mergeCell ref="L35:O36"/>
    <mergeCell ref="P35:AA36"/>
    <mergeCell ref="AB35:AE36"/>
    <mergeCell ref="AF35:AG36"/>
    <mergeCell ref="AH35:AK36"/>
    <mergeCell ref="J33:K34"/>
    <mergeCell ref="L33:O34"/>
    <mergeCell ref="P33:AA34"/>
    <mergeCell ref="AB33:AE34"/>
    <mergeCell ref="AF33:AG34"/>
    <mergeCell ref="AH33:AK34"/>
    <mergeCell ref="J31:K32"/>
    <mergeCell ref="L31:O32"/>
    <mergeCell ref="P31:AA32"/>
    <mergeCell ref="AB31:AE32"/>
    <mergeCell ref="AF31:AG32"/>
    <mergeCell ref="AH31:AK32"/>
    <mergeCell ref="J29:K30"/>
    <mergeCell ref="L29:O30"/>
    <mergeCell ref="P29:AA30"/>
    <mergeCell ref="AB29:AE30"/>
    <mergeCell ref="AF29:AG30"/>
    <mergeCell ref="AH29:AK30"/>
    <mergeCell ref="J27:K28"/>
    <mergeCell ref="L27:O28"/>
    <mergeCell ref="P27:AA28"/>
    <mergeCell ref="AB27:AE28"/>
    <mergeCell ref="AF27:AG28"/>
    <mergeCell ref="AH27:AK28"/>
    <mergeCell ref="J25:K26"/>
    <mergeCell ref="L25:O26"/>
    <mergeCell ref="P25:AA26"/>
    <mergeCell ref="AB25:AE26"/>
    <mergeCell ref="AF25:AG26"/>
    <mergeCell ref="AH25:AK26"/>
    <mergeCell ref="J23:K24"/>
    <mergeCell ref="L23:O24"/>
    <mergeCell ref="P23:AA24"/>
    <mergeCell ref="AB23:AE24"/>
    <mergeCell ref="AF23:AG24"/>
    <mergeCell ref="AH23:AK24"/>
    <mergeCell ref="J21:K22"/>
    <mergeCell ref="L21:O22"/>
    <mergeCell ref="P21:AA22"/>
    <mergeCell ref="AB21:AE22"/>
    <mergeCell ref="AF21:AG22"/>
    <mergeCell ref="AH21:AK22"/>
    <mergeCell ref="J19:K20"/>
    <mergeCell ref="L19:O20"/>
    <mergeCell ref="P19:AA20"/>
    <mergeCell ref="AB19:AE20"/>
    <mergeCell ref="AF19:AG20"/>
    <mergeCell ref="AH19:AK20"/>
    <mergeCell ref="J17:K18"/>
    <mergeCell ref="L17:O18"/>
    <mergeCell ref="P17:AA18"/>
    <mergeCell ref="AB17:AE18"/>
    <mergeCell ref="AF17:AG18"/>
    <mergeCell ref="AH17:AK18"/>
    <mergeCell ref="AF15:AG16"/>
    <mergeCell ref="AH15:AK16"/>
    <mergeCell ref="AH11:AK12"/>
    <mergeCell ref="J13:K14"/>
    <mergeCell ref="L13:O14"/>
    <mergeCell ref="P13:AA14"/>
    <mergeCell ref="AB13:AE14"/>
    <mergeCell ref="AF13:AG14"/>
    <mergeCell ref="AH13:AK14"/>
    <mergeCell ref="C4:AK5"/>
    <mergeCell ref="B7:B48"/>
    <mergeCell ref="C7:I48"/>
    <mergeCell ref="J7:K8"/>
    <mergeCell ref="L7:O8"/>
    <mergeCell ref="P7:AA8"/>
    <mergeCell ref="AB7:AE8"/>
    <mergeCell ref="AF7:AG8"/>
    <mergeCell ref="AH7:AK8"/>
    <mergeCell ref="J9:K10"/>
    <mergeCell ref="L9:O10"/>
    <mergeCell ref="P9:AA10"/>
    <mergeCell ref="AB9:AE10"/>
    <mergeCell ref="AF9:AG10"/>
    <mergeCell ref="AH9:AK10"/>
    <mergeCell ref="J11:K12"/>
    <mergeCell ref="L11:O12"/>
    <mergeCell ref="P11:AA12"/>
    <mergeCell ref="AB11:AE12"/>
    <mergeCell ref="AF11:AG12"/>
    <mergeCell ref="J15:K16"/>
    <mergeCell ref="L15:O16"/>
    <mergeCell ref="P15:AA16"/>
    <mergeCell ref="AB15:AE16"/>
  </mergeCells>
  <phoneticPr fontId="5"/>
  <conditionalFormatting sqref="J50:AK57 L7 P7 J9 L9 P9 J11 J13 J15 J17 J19 J21 J23 J25 J27 J29 J31 J33 J35 J37 J39 J41 J43 P11 P13 P15 P17 P19 P21 P23 P25 P27 P29 P31 P33 P35 P37 P39 P41 P43 J45 J47 P45 P47 L47 L11 L13 L15 L17 L19 L21 L23 L25 L27 L29 L31 L33 L35 L37 L39 L41 L43 L45">
    <cfRule type="expression" dxfId="71" priority="8">
      <formula>$F$10="■"</formula>
    </cfRule>
  </conditionalFormatting>
  <conditionalFormatting sqref="J50:AK57 L7 P7 J9 L9 P9 J11 J13 J15 J17 J19 J21 J23 J25 J27 J29 J31 J33 J35 J37 J39 J41 J43 P11 P13 P15 P17 P19 P21 P23 P25 P27 P29 P31 P33 P35 P37 P39 P41 P43 J45 J47 P45 P47 L47 L11 L13 L15 L17 L19 L21 L23 L25 L27 L29 L31 L33 L35 L37 L39 L41 L43 L45">
    <cfRule type="expression" dxfId="70" priority="7">
      <formula>$F$11="■"</formula>
    </cfRule>
  </conditionalFormatting>
  <conditionalFormatting sqref="J50:AK57 N60:AK63 L7 P7 J9 L9 P9 J11 J13 J15 J17 J19 J21 J23 J25 J27 J29 J31 J33 J35 J37 J39 J41 J43 P11 P13 P15 P17 P19 P21 P23 P25 P27 P29 P31 P33 P35 P37 P39 P41 P43 J45 J47 P45 P47 L47 L11 L13 L15 L17 L19 L21 L23 L25 L27 L29 L31 L33 L35 L37 L39 L41 L43 L45">
    <cfRule type="expression" dxfId="69" priority="6">
      <formula>$F$12="■"</formula>
    </cfRule>
  </conditionalFormatting>
  <conditionalFormatting sqref="J50:AK57 N60:AK63">
    <cfRule type="expression" dxfId="68" priority="5">
      <formula>$F$13="■"</formula>
    </cfRule>
  </conditionalFormatting>
  <conditionalFormatting sqref="J50:AK57 N60:AK63">
    <cfRule type="expression" dxfId="67" priority="4">
      <formula>$F$14="■"</formula>
    </cfRule>
  </conditionalFormatting>
  <conditionalFormatting sqref="J7">
    <cfRule type="expression" dxfId="66" priority="3">
      <formula>$F$10="■"</formula>
    </cfRule>
  </conditionalFormatting>
  <conditionalFormatting sqref="J7">
    <cfRule type="expression" dxfId="65" priority="2">
      <formula>$F$11="■"</formula>
    </cfRule>
  </conditionalFormatting>
  <conditionalFormatting sqref="J7">
    <cfRule type="expression" dxfId="64" priority="1">
      <formula>$F$12="■"</formula>
    </cfRule>
  </conditionalFormatting>
  <dataValidations count="1">
    <dataValidation type="list" allowBlank="1" showInputMessage="1" showErrorMessage="1" sqref="AB9:AE48 AH9:AK48" xr:uid="{00000000-0002-0000-0400-000000000000}">
      <formula1>"利用中,休止中,中断中"</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U95"/>
  <sheetViews>
    <sheetView showGridLines="0" view="pageBreakPreview" zoomScale="85" zoomScaleNormal="100" zoomScaleSheetLayoutView="85" workbookViewId="0">
      <selection activeCell="AK7" sqref="AK7"/>
    </sheetView>
  </sheetViews>
  <sheetFormatPr defaultColWidth="3.6640625" defaultRowHeight="18" customHeight="1" x14ac:dyDescent="0.55000000000000004"/>
  <cols>
    <col min="1" max="39" width="3.6640625" style="25"/>
    <col min="40" max="44" width="0" style="25" hidden="1" customWidth="1"/>
    <col min="45" max="16384" width="3.6640625" style="25"/>
  </cols>
  <sheetData>
    <row r="1" spans="2:47" s="15" customFormat="1" ht="10.25" customHeight="1" x14ac:dyDescent="0.55000000000000004">
      <c r="B1" s="13"/>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row>
    <row r="2" spans="2:47" s="15" customFormat="1" ht="16" x14ac:dyDescent="0.55000000000000004">
      <c r="B2" s="13" t="s">
        <v>142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2:47" s="15" customFormat="1" ht="10.25" customHeight="1" x14ac:dyDescent="0.5500000000000000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2:47" s="18" customFormat="1" ht="30.75" customHeight="1" x14ac:dyDescent="0.55000000000000004">
      <c r="B4" s="641" t="s">
        <v>143</v>
      </c>
      <c r="C4" s="641"/>
      <c r="D4" s="641"/>
      <c r="E4" s="641"/>
      <c r="F4" s="641"/>
      <c r="G4" s="641"/>
      <c r="H4" s="641"/>
      <c r="I4" s="641"/>
      <c r="J4" s="641"/>
      <c r="K4" s="16" t="s">
        <v>144</v>
      </c>
      <c r="L4" s="642" t="s">
        <v>145</v>
      </c>
      <c r="M4" s="642"/>
      <c r="N4" s="642"/>
      <c r="O4" s="642"/>
      <c r="P4" s="642"/>
      <c r="Q4" s="643" t="s">
        <v>146</v>
      </c>
      <c r="R4" s="643"/>
      <c r="S4" s="643"/>
      <c r="T4" s="643"/>
      <c r="U4" s="643"/>
      <c r="V4" s="643"/>
      <c r="W4" s="643"/>
      <c r="X4" s="643"/>
      <c r="Y4" s="643"/>
      <c r="Z4" s="643"/>
      <c r="AA4" s="643"/>
      <c r="AB4" s="643"/>
      <c r="AC4" s="643"/>
      <c r="AD4" s="643"/>
      <c r="AE4" s="643"/>
      <c r="AF4" s="643"/>
      <c r="AG4" s="643"/>
      <c r="AH4" s="643"/>
      <c r="AI4" s="643"/>
      <c r="AJ4" s="643"/>
      <c r="AK4" s="16" t="s">
        <v>87</v>
      </c>
      <c r="AL4" s="17"/>
      <c r="AM4" s="17"/>
      <c r="AN4" s="17"/>
      <c r="AO4" s="17"/>
      <c r="AP4" s="17"/>
      <c r="AQ4" s="17"/>
      <c r="AR4" s="17"/>
      <c r="AS4" s="17"/>
      <c r="AT4" s="17"/>
      <c r="AU4" s="17"/>
    </row>
    <row r="5" spans="2:47" s="18" customFormat="1" ht="10.25" customHeight="1" x14ac:dyDescent="0.55000000000000004">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7"/>
      <c r="AL5" s="17"/>
      <c r="AM5" s="17"/>
      <c r="AN5" s="17"/>
      <c r="AO5" s="17"/>
      <c r="AP5" s="17"/>
      <c r="AQ5" s="17"/>
      <c r="AR5" s="17"/>
      <c r="AS5" s="17"/>
      <c r="AT5" s="17"/>
      <c r="AU5" s="17"/>
    </row>
    <row r="6" spans="2:47" s="18" customFormat="1" ht="12" customHeight="1" x14ac:dyDescent="0.55000000000000004">
      <c r="B6" s="13"/>
      <c r="C6" s="14"/>
      <c r="D6" s="14"/>
      <c r="E6" s="14"/>
      <c r="F6" s="14"/>
      <c r="G6" s="14"/>
      <c r="H6" s="14"/>
      <c r="I6" s="14"/>
      <c r="J6" s="14"/>
      <c r="K6" s="14"/>
      <c r="L6" s="14"/>
      <c r="M6" s="14"/>
      <c r="N6" s="20"/>
      <c r="O6" s="21"/>
      <c r="P6" s="21"/>
      <c r="Q6" s="22"/>
      <c r="R6" s="22"/>
      <c r="S6" s="22"/>
      <c r="T6" s="22"/>
      <c r="U6" s="22"/>
      <c r="V6" s="22"/>
      <c r="W6" s="22"/>
      <c r="X6" s="22"/>
      <c r="Y6" s="22"/>
      <c r="Z6" s="22"/>
      <c r="AA6" s="22"/>
      <c r="AB6" s="22"/>
      <c r="AC6" s="22"/>
      <c r="AD6" s="22"/>
      <c r="AE6" s="22"/>
      <c r="AF6" s="22"/>
      <c r="AG6" s="22"/>
      <c r="AH6" s="22"/>
      <c r="AI6" s="22"/>
      <c r="AJ6" s="22"/>
      <c r="AK6" s="23" t="s">
        <v>297</v>
      </c>
      <c r="AL6" s="17"/>
      <c r="AM6" s="17"/>
      <c r="AN6" s="17"/>
      <c r="AO6" s="17"/>
      <c r="AS6" s="644"/>
      <c r="AT6" s="644"/>
      <c r="AU6" s="644"/>
    </row>
    <row r="7" spans="2:47" s="18" customFormat="1" ht="15" customHeight="1" thickBot="1" x14ac:dyDescent="0.6">
      <c r="B7" s="24" t="s">
        <v>147</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7"/>
      <c r="AL7" s="17"/>
      <c r="AM7" s="17"/>
      <c r="AN7" s="17"/>
      <c r="AO7" s="17"/>
      <c r="AS7" s="644"/>
      <c r="AT7" s="644"/>
      <c r="AU7" s="644"/>
    </row>
    <row r="8" spans="2:47" ht="18" customHeight="1" x14ac:dyDescent="0.55000000000000004">
      <c r="B8" s="645" t="s">
        <v>148</v>
      </c>
      <c r="C8" s="646"/>
      <c r="D8" s="646"/>
      <c r="E8" s="647"/>
      <c r="F8" s="654" t="s">
        <v>149</v>
      </c>
      <c r="G8" s="654"/>
      <c r="H8" s="654"/>
      <c r="I8" s="654"/>
      <c r="J8" s="654"/>
      <c r="K8" s="654"/>
      <c r="L8" s="654"/>
      <c r="M8" s="654"/>
      <c r="N8" s="654"/>
      <c r="O8" s="655" t="s">
        <v>150</v>
      </c>
      <c r="P8" s="654"/>
      <c r="Q8" s="654"/>
      <c r="R8" s="654"/>
      <c r="S8" s="654"/>
      <c r="T8" s="654"/>
      <c r="U8" s="654"/>
      <c r="V8" s="654"/>
      <c r="W8" s="654"/>
      <c r="X8" s="654"/>
      <c r="Y8" s="654"/>
      <c r="Z8" s="654"/>
      <c r="AA8" s="654"/>
      <c r="AB8" s="654"/>
      <c r="AC8" s="654"/>
      <c r="AD8" s="654"/>
      <c r="AE8" s="654"/>
      <c r="AF8" s="654"/>
      <c r="AG8" s="654"/>
      <c r="AH8" s="654"/>
      <c r="AI8" s="654"/>
      <c r="AJ8" s="654"/>
      <c r="AK8" s="656"/>
    </row>
    <row r="9" spans="2:47" ht="18" customHeight="1" x14ac:dyDescent="0.55000000000000004">
      <c r="B9" s="648"/>
      <c r="C9" s="649"/>
      <c r="D9" s="649"/>
      <c r="E9" s="650"/>
      <c r="F9" s="137" t="s">
        <v>275</v>
      </c>
      <c r="G9" s="657" t="s">
        <v>151</v>
      </c>
      <c r="H9" s="657"/>
      <c r="I9" s="657"/>
      <c r="J9" s="657"/>
      <c r="K9" s="657"/>
      <c r="L9" s="657"/>
      <c r="M9" s="657"/>
      <c r="N9" s="657"/>
      <c r="O9" s="27"/>
      <c r="P9" s="28" t="s">
        <v>152</v>
      </c>
      <c r="Q9" s="28" t="s">
        <v>153</v>
      </c>
      <c r="R9" s="29" t="s">
        <v>154</v>
      </c>
      <c r="S9" s="28" t="s">
        <v>155</v>
      </c>
      <c r="T9" s="28" t="s">
        <v>156</v>
      </c>
      <c r="U9" s="29" t="s">
        <v>157</v>
      </c>
      <c r="V9" s="28"/>
      <c r="W9" s="28"/>
      <c r="X9" s="28"/>
      <c r="Y9" s="28"/>
      <c r="Z9" s="30"/>
      <c r="AA9" s="30"/>
      <c r="AB9" s="28"/>
      <c r="AC9" s="28"/>
      <c r="AD9" s="28"/>
      <c r="AE9" s="28"/>
      <c r="AF9" s="28"/>
      <c r="AG9" s="28"/>
      <c r="AH9" s="28"/>
      <c r="AI9" s="28"/>
      <c r="AJ9" s="28"/>
      <c r="AK9" s="31"/>
      <c r="AN9" s="25" t="s">
        <v>9</v>
      </c>
      <c r="AO9" s="25" t="str">
        <f>IF(AND($F$10="□",$F$11="□",$F$12="□",$F$13="□",$F$14="□",$F$15="□"),"■","")</f>
        <v>■</v>
      </c>
    </row>
    <row r="10" spans="2:47" ht="18" customHeight="1" x14ac:dyDescent="0.55000000000000004">
      <c r="B10" s="648"/>
      <c r="C10" s="649"/>
      <c r="D10" s="649"/>
      <c r="E10" s="650"/>
      <c r="F10" s="32" t="s">
        <v>9</v>
      </c>
      <c r="G10" s="658" t="s">
        <v>158</v>
      </c>
      <c r="H10" s="658"/>
      <c r="I10" s="658"/>
      <c r="J10" s="658"/>
      <c r="K10" s="658"/>
      <c r="L10" s="658"/>
      <c r="M10" s="658"/>
      <c r="N10" s="658"/>
      <c r="O10" s="33"/>
      <c r="P10" s="34" t="s">
        <v>152</v>
      </c>
      <c r="Q10" s="34" t="s">
        <v>153</v>
      </c>
      <c r="R10" s="35" t="s">
        <v>154</v>
      </c>
      <c r="S10" s="34" t="s">
        <v>155</v>
      </c>
      <c r="T10" s="34" t="s">
        <v>156</v>
      </c>
      <c r="U10" s="35" t="s">
        <v>157</v>
      </c>
      <c r="V10" s="34"/>
      <c r="W10" s="34"/>
      <c r="X10" s="34"/>
      <c r="Y10" s="34"/>
      <c r="Z10" s="36"/>
      <c r="AA10" s="36"/>
      <c r="AB10" s="34"/>
      <c r="AC10" s="34"/>
      <c r="AD10" s="34"/>
      <c r="AE10" s="34"/>
      <c r="AF10" s="34"/>
      <c r="AG10" s="34"/>
      <c r="AH10" s="34"/>
      <c r="AI10" s="34"/>
      <c r="AJ10" s="34"/>
      <c r="AK10" s="37"/>
      <c r="AN10" s="25" t="s">
        <v>9</v>
      </c>
      <c r="AO10" s="25" t="str">
        <f>IF(AND($F$9="□",$F$11="□",$F$12="□",$F$13="□",$F$14="□",$F$15="□"),"■","")</f>
        <v/>
      </c>
    </row>
    <row r="11" spans="2:47" ht="18" customHeight="1" x14ac:dyDescent="0.55000000000000004">
      <c r="B11" s="648"/>
      <c r="C11" s="649"/>
      <c r="D11" s="649"/>
      <c r="E11" s="650"/>
      <c r="F11" s="32" t="s">
        <v>9</v>
      </c>
      <c r="G11" s="659" t="s">
        <v>159</v>
      </c>
      <c r="H11" s="659"/>
      <c r="I11" s="659"/>
      <c r="J11" s="659"/>
      <c r="K11" s="659"/>
      <c r="L11" s="659"/>
      <c r="M11" s="659"/>
      <c r="N11" s="659"/>
      <c r="O11" s="33"/>
      <c r="P11" s="34" t="s">
        <v>152</v>
      </c>
      <c r="Q11" s="34"/>
      <c r="R11" s="35"/>
      <c r="S11" s="34"/>
      <c r="T11" s="34"/>
      <c r="U11" s="35"/>
      <c r="V11" s="34" t="s">
        <v>160</v>
      </c>
      <c r="W11" s="34"/>
      <c r="X11" s="34"/>
      <c r="Y11" s="34"/>
      <c r="Z11" s="38"/>
      <c r="AA11" s="36"/>
      <c r="AB11" s="34"/>
      <c r="AC11" s="34"/>
      <c r="AD11" s="34"/>
      <c r="AE11" s="34"/>
      <c r="AF11" s="34"/>
      <c r="AG11" s="34"/>
      <c r="AH11" s="34"/>
      <c r="AI11" s="34"/>
      <c r="AJ11" s="34"/>
      <c r="AK11" s="39"/>
      <c r="AN11" s="25" t="s">
        <v>9</v>
      </c>
      <c r="AO11" s="25" t="str">
        <f>IF(AND($F$9="□",$F$10="□",$F$12="□",$F$13="□",$F$14="□",$F$15="□"),"■","")</f>
        <v/>
      </c>
      <c r="AR11" s="40"/>
    </row>
    <row r="12" spans="2:47" ht="18" customHeight="1" x14ac:dyDescent="0.55000000000000004">
      <c r="B12" s="648"/>
      <c r="C12" s="649"/>
      <c r="D12" s="649"/>
      <c r="E12" s="650"/>
      <c r="F12" s="32" t="s">
        <v>9</v>
      </c>
      <c r="G12" s="658" t="s">
        <v>276</v>
      </c>
      <c r="H12" s="658"/>
      <c r="I12" s="658"/>
      <c r="J12" s="658"/>
      <c r="K12" s="658"/>
      <c r="L12" s="658"/>
      <c r="M12" s="658"/>
      <c r="N12" s="658"/>
      <c r="O12" s="33"/>
      <c r="P12" s="34" t="s">
        <v>152</v>
      </c>
      <c r="Q12" s="34"/>
      <c r="R12" s="35" t="s">
        <v>154</v>
      </c>
      <c r="S12" s="34"/>
      <c r="T12" s="34" t="s">
        <v>156</v>
      </c>
      <c r="U12" s="35" t="s">
        <v>157</v>
      </c>
      <c r="V12" s="34"/>
      <c r="W12" s="34"/>
      <c r="X12" s="34"/>
      <c r="Y12" s="34"/>
      <c r="Z12" s="36"/>
      <c r="AA12" s="36"/>
      <c r="AB12" s="34"/>
      <c r="AC12" s="34"/>
      <c r="AD12" s="34"/>
      <c r="AE12" s="34"/>
      <c r="AF12" s="34"/>
      <c r="AG12" s="34"/>
      <c r="AH12" s="34"/>
      <c r="AI12" s="34"/>
      <c r="AJ12" s="34"/>
      <c r="AK12" s="37"/>
      <c r="AN12" s="25" t="s">
        <v>9</v>
      </c>
      <c r="AO12" s="25" t="str">
        <f>IF(AND($F$9="□",$F$10="□",$F$11="□",$F$13="□",$F$14="□",$F$15="□"),"■","")</f>
        <v/>
      </c>
    </row>
    <row r="13" spans="2:47" ht="18" customHeight="1" x14ac:dyDescent="0.55000000000000004">
      <c r="B13" s="648"/>
      <c r="C13" s="649"/>
      <c r="D13" s="649"/>
      <c r="E13" s="650"/>
      <c r="F13" s="32" t="s">
        <v>9</v>
      </c>
      <c r="G13" s="659" t="s">
        <v>162</v>
      </c>
      <c r="H13" s="659"/>
      <c r="I13" s="659"/>
      <c r="J13" s="659"/>
      <c r="K13" s="659"/>
      <c r="L13" s="659"/>
      <c r="M13" s="659"/>
      <c r="N13" s="659"/>
      <c r="O13" s="33"/>
      <c r="P13" s="34" t="s">
        <v>152</v>
      </c>
      <c r="Q13" s="34" t="s">
        <v>153</v>
      </c>
      <c r="R13" s="41" t="s">
        <v>154</v>
      </c>
      <c r="S13" s="34"/>
      <c r="T13" s="34" t="s">
        <v>156</v>
      </c>
      <c r="U13" s="34" t="s">
        <v>157</v>
      </c>
      <c r="V13" s="34"/>
      <c r="W13" s="34"/>
      <c r="X13" s="34"/>
      <c r="Y13" s="34"/>
      <c r="Z13" s="36"/>
      <c r="AA13" s="36"/>
      <c r="AB13" s="34"/>
      <c r="AC13" s="34"/>
      <c r="AD13" s="34"/>
      <c r="AE13" s="34"/>
      <c r="AF13" s="34"/>
      <c r="AG13" s="34"/>
      <c r="AH13" s="34"/>
      <c r="AI13" s="34"/>
      <c r="AJ13" s="34"/>
      <c r="AK13" s="37"/>
      <c r="AN13" s="25" t="s">
        <v>9</v>
      </c>
      <c r="AO13" s="25" t="str">
        <f>IF(AND($F$9="□",$F$10="□",$F$11="□",$F$12="□",$F$14="□",$F$15="□"),"■","")</f>
        <v/>
      </c>
    </row>
    <row r="14" spans="2:47" ht="18" customHeight="1" x14ac:dyDescent="0.55000000000000004">
      <c r="B14" s="648"/>
      <c r="C14" s="649"/>
      <c r="D14" s="649"/>
      <c r="E14" s="650"/>
      <c r="F14" s="42" t="s">
        <v>9</v>
      </c>
      <c r="G14" s="665" t="s">
        <v>163</v>
      </c>
      <c r="H14" s="665"/>
      <c r="I14" s="665"/>
      <c r="J14" s="665"/>
      <c r="K14" s="665"/>
      <c r="L14" s="665"/>
      <c r="M14" s="665"/>
      <c r="N14" s="665"/>
      <c r="O14" s="43"/>
      <c r="P14" s="44" t="s">
        <v>152</v>
      </c>
      <c r="Q14" s="44"/>
      <c r="R14" s="29"/>
      <c r="S14" s="44"/>
      <c r="T14" s="44"/>
      <c r="U14" s="44"/>
      <c r="V14" s="44" t="s">
        <v>160</v>
      </c>
      <c r="W14" s="44"/>
      <c r="X14" s="44"/>
      <c r="Y14" s="44"/>
      <c r="Z14" s="45"/>
      <c r="AA14" s="46"/>
      <c r="AB14" s="44"/>
      <c r="AC14" s="44"/>
      <c r="AD14" s="44"/>
      <c r="AE14" s="44"/>
      <c r="AF14" s="44"/>
      <c r="AG14" s="44"/>
      <c r="AH14" s="44"/>
      <c r="AI14" s="44"/>
      <c r="AJ14" s="44"/>
      <c r="AK14" s="47"/>
      <c r="AN14" s="25" t="s">
        <v>9</v>
      </c>
      <c r="AO14" s="25" t="str">
        <f>IF(AND($F$9="□",$F$10="□",$F$11="□",$F$12="□",$F$13="□",$F$15="□"),"■","")</f>
        <v/>
      </c>
    </row>
    <row r="15" spans="2:47" ht="18" customHeight="1" thickBot="1" x14ac:dyDescent="0.6">
      <c r="B15" s="651"/>
      <c r="C15" s="652"/>
      <c r="D15" s="652"/>
      <c r="E15" s="653"/>
      <c r="F15" s="48" t="s">
        <v>9</v>
      </c>
      <c r="G15" s="666" t="s">
        <v>164</v>
      </c>
      <c r="H15" s="667"/>
      <c r="I15" s="667"/>
      <c r="J15" s="667"/>
      <c r="K15" s="667"/>
      <c r="L15" s="667"/>
      <c r="M15" s="667"/>
      <c r="N15" s="668"/>
      <c r="O15" s="49"/>
      <c r="P15" s="50" t="s">
        <v>152</v>
      </c>
      <c r="Q15" s="50"/>
      <c r="R15" s="51"/>
      <c r="S15" s="50"/>
      <c r="T15" s="50"/>
      <c r="U15" s="50"/>
      <c r="V15" s="50"/>
      <c r="W15" s="50" t="s">
        <v>165</v>
      </c>
      <c r="X15" s="50"/>
      <c r="Y15" s="50"/>
      <c r="Z15" s="52"/>
      <c r="AA15" s="53"/>
      <c r="AB15" s="50"/>
      <c r="AC15" s="50"/>
      <c r="AD15" s="50"/>
      <c r="AE15" s="50"/>
      <c r="AF15" s="50"/>
      <c r="AG15" s="50"/>
      <c r="AH15" s="50"/>
      <c r="AI15" s="50"/>
      <c r="AJ15" s="50"/>
      <c r="AK15" s="54"/>
      <c r="AN15" s="25" t="s">
        <v>9</v>
      </c>
      <c r="AO15" s="25" t="str">
        <f>IF(AND($F$9="□",$F$10="□",$F$11="□",$F$12="□",$F$13="□",$F$14="□"),"■","")</f>
        <v/>
      </c>
    </row>
    <row r="16" spans="2:47" ht="12" customHeight="1" x14ac:dyDescent="0.55000000000000004">
      <c r="B16" s="55" t="s">
        <v>166</v>
      </c>
      <c r="C16" s="55"/>
    </row>
    <row r="17" spans="2:42" ht="12" customHeight="1" x14ac:dyDescent="0.55000000000000004">
      <c r="B17" s="55"/>
      <c r="C17" s="55"/>
    </row>
    <row r="18" spans="2:42" ht="12" customHeight="1" thickBot="1" x14ac:dyDescent="0.6">
      <c r="C18" s="55"/>
    </row>
    <row r="19" spans="2:42" ht="18" customHeight="1" x14ac:dyDescent="0.55000000000000004">
      <c r="B19" s="669" t="s">
        <v>152</v>
      </c>
      <c r="C19" s="671" t="s">
        <v>167</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3"/>
    </row>
    <row r="20" spans="2:42" ht="24" customHeight="1" thickBot="1" x14ac:dyDescent="0.6">
      <c r="B20" s="670"/>
      <c r="C20" s="56"/>
      <c r="D20" s="674" t="s">
        <v>168</v>
      </c>
      <c r="E20" s="675"/>
      <c r="F20" s="675"/>
      <c r="G20" s="675"/>
      <c r="H20" s="675"/>
      <c r="I20" s="676"/>
      <c r="J20" s="1006">
        <v>44166</v>
      </c>
      <c r="K20" s="1007"/>
      <c r="L20" s="1007"/>
      <c r="M20" s="1007"/>
      <c r="N20" s="1007"/>
      <c r="O20" s="1007"/>
      <c r="P20" s="1007"/>
      <c r="Q20" s="1007"/>
      <c r="R20" s="1007"/>
      <c r="S20" s="1008"/>
      <c r="T20" s="680" t="s">
        <v>169</v>
      </c>
      <c r="U20" s="681"/>
      <c r="V20" s="681"/>
      <c r="W20" s="681"/>
      <c r="X20" s="681"/>
      <c r="Y20" s="681"/>
      <c r="Z20" s="681"/>
      <c r="AA20" s="681"/>
      <c r="AB20" s="681"/>
      <c r="AC20" s="681"/>
      <c r="AD20" s="681"/>
      <c r="AE20" s="681"/>
      <c r="AF20" s="681"/>
      <c r="AG20" s="681"/>
      <c r="AH20" s="681"/>
      <c r="AI20" s="681"/>
      <c r="AJ20" s="681"/>
      <c r="AK20" s="682"/>
    </row>
    <row r="21" spans="2:42" ht="12" customHeight="1" x14ac:dyDescent="0.55000000000000004">
      <c r="B21" s="57" t="s">
        <v>170</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2:42" ht="18" customHeight="1" thickBot="1" x14ac:dyDescent="0.6"/>
    <row r="23" spans="2:42" ht="18" customHeight="1" x14ac:dyDescent="0.55000000000000004">
      <c r="B23" s="719" t="s">
        <v>153</v>
      </c>
      <c r="C23" s="721" t="s">
        <v>171</v>
      </c>
      <c r="D23" s="646"/>
      <c r="E23" s="646"/>
      <c r="F23" s="646"/>
      <c r="G23" s="646"/>
      <c r="H23" s="646"/>
      <c r="I23" s="647"/>
      <c r="J23" s="722" t="s">
        <v>172</v>
      </c>
      <c r="K23" s="723"/>
      <c r="L23" s="723"/>
      <c r="M23" s="723"/>
      <c r="N23" s="723"/>
      <c r="O23" s="723"/>
      <c r="P23" s="723"/>
      <c r="Q23" s="723"/>
      <c r="R23" s="723"/>
      <c r="S23" s="722" t="s">
        <v>173</v>
      </c>
      <c r="T23" s="723"/>
      <c r="U23" s="723"/>
      <c r="V23" s="723"/>
      <c r="W23" s="723"/>
      <c r="X23" s="723"/>
      <c r="Y23" s="723"/>
      <c r="Z23" s="722" t="s">
        <v>174</v>
      </c>
      <c r="AA23" s="723"/>
      <c r="AB23" s="723"/>
      <c r="AC23" s="723"/>
      <c r="AD23" s="723"/>
      <c r="AE23" s="723"/>
      <c r="AF23" s="722" t="s">
        <v>175</v>
      </c>
      <c r="AG23" s="723"/>
      <c r="AH23" s="723"/>
      <c r="AI23" s="723"/>
      <c r="AJ23" s="723"/>
      <c r="AK23" s="724"/>
    </row>
    <row r="24" spans="2:42" ht="18" customHeight="1" x14ac:dyDescent="0.55000000000000004">
      <c r="B24" s="720"/>
      <c r="C24" s="649"/>
      <c r="D24" s="649"/>
      <c r="E24" s="649"/>
      <c r="F24" s="649"/>
      <c r="G24" s="649"/>
      <c r="H24" s="649"/>
      <c r="I24" s="650"/>
      <c r="J24" s="1022" t="s">
        <v>183</v>
      </c>
      <c r="K24" s="1004"/>
      <c r="L24" s="1004"/>
      <c r="M24" s="1004"/>
      <c r="N24" s="1004"/>
      <c r="O24" s="1004"/>
      <c r="P24" s="1004"/>
      <c r="Q24" s="1004"/>
      <c r="R24" s="1023"/>
      <c r="S24" s="1003" t="s">
        <v>177</v>
      </c>
      <c r="T24" s="1004"/>
      <c r="U24" s="1004"/>
      <c r="V24" s="1004"/>
      <c r="W24" s="1004"/>
      <c r="X24" s="1004"/>
      <c r="Y24" s="1023"/>
      <c r="Z24" s="1001">
        <v>10</v>
      </c>
      <c r="AA24" s="1002"/>
      <c r="AB24" s="1002"/>
      <c r="AC24" s="1002"/>
      <c r="AD24" s="1002"/>
      <c r="AE24" s="59" t="s">
        <v>178</v>
      </c>
      <c r="AF24" s="1003" t="s">
        <v>277</v>
      </c>
      <c r="AG24" s="1004"/>
      <c r="AH24" s="1004"/>
      <c r="AI24" s="1004"/>
      <c r="AJ24" s="1004"/>
      <c r="AK24" s="1005"/>
      <c r="AN24" s="25" t="str">
        <f>IF($J24="Plan-K(SMSあり)","ナノ","標準")</f>
        <v>標準</v>
      </c>
      <c r="AO24" s="25" t="str">
        <f>IF($J24="Plan-K(SMSあり)","","マイクロ")</f>
        <v>マイクロ</v>
      </c>
      <c r="AP24" s="25" t="str">
        <f>IF($J24="Plan-K(SMSあり)","","ナノ")</f>
        <v>ナノ</v>
      </c>
    </row>
    <row r="25" spans="2:42" ht="18" customHeight="1" x14ac:dyDescent="0.55000000000000004">
      <c r="B25" s="720"/>
      <c r="C25" s="649"/>
      <c r="D25" s="649"/>
      <c r="E25" s="649"/>
      <c r="F25" s="649"/>
      <c r="G25" s="649"/>
      <c r="H25" s="649"/>
      <c r="I25" s="650"/>
      <c r="J25" s="1009" t="s">
        <v>183</v>
      </c>
      <c r="K25" s="1010"/>
      <c r="L25" s="1010"/>
      <c r="M25" s="1010"/>
      <c r="N25" s="1010"/>
      <c r="O25" s="1010"/>
      <c r="P25" s="1010"/>
      <c r="Q25" s="1010"/>
      <c r="R25" s="1011"/>
      <c r="S25" s="1012" t="s">
        <v>181</v>
      </c>
      <c r="T25" s="1010"/>
      <c r="U25" s="1010"/>
      <c r="V25" s="1010"/>
      <c r="W25" s="1010"/>
      <c r="X25" s="1010"/>
      <c r="Y25" s="1011"/>
      <c r="Z25" s="1016">
        <v>20</v>
      </c>
      <c r="AA25" s="1017"/>
      <c r="AB25" s="1017"/>
      <c r="AC25" s="1017"/>
      <c r="AD25" s="1017"/>
      <c r="AE25" s="60" t="s">
        <v>178</v>
      </c>
      <c r="AF25" s="1012" t="s">
        <v>179</v>
      </c>
      <c r="AG25" s="1010"/>
      <c r="AH25" s="1010"/>
      <c r="AI25" s="1010"/>
      <c r="AJ25" s="1010"/>
      <c r="AK25" s="1015"/>
      <c r="AN25" s="25" t="str">
        <f t="shared" ref="AN25:AN30" si="0">IF($J25="Plan-K(SMSあり)","ナノ","標準")</f>
        <v>標準</v>
      </c>
      <c r="AO25" s="25" t="str">
        <f t="shared" ref="AO25:AO30" si="1">IF($J25="Plan-K(SMSあり)","","マイクロ")</f>
        <v>マイクロ</v>
      </c>
      <c r="AP25" s="25" t="str">
        <f t="shared" ref="AP25:AP30" si="2">IF($J25="Plan-K(SMSあり)","","ナノ")</f>
        <v>ナノ</v>
      </c>
    </row>
    <row r="26" spans="2:42" ht="18" customHeight="1" x14ac:dyDescent="0.55000000000000004">
      <c r="B26" s="720"/>
      <c r="C26" s="649"/>
      <c r="D26" s="649"/>
      <c r="E26" s="649"/>
      <c r="F26" s="649"/>
      <c r="G26" s="649"/>
      <c r="H26" s="649"/>
      <c r="I26" s="650"/>
      <c r="J26" s="1009" t="s">
        <v>180</v>
      </c>
      <c r="K26" s="1010"/>
      <c r="L26" s="1010"/>
      <c r="M26" s="1010"/>
      <c r="N26" s="1010"/>
      <c r="O26" s="1010"/>
      <c r="P26" s="1010"/>
      <c r="Q26" s="1010"/>
      <c r="R26" s="1011"/>
      <c r="S26" s="1012" t="s">
        <v>182</v>
      </c>
      <c r="T26" s="1010"/>
      <c r="U26" s="1010"/>
      <c r="V26" s="1010"/>
      <c r="W26" s="1010"/>
      <c r="X26" s="1010"/>
      <c r="Y26" s="1011"/>
      <c r="Z26" s="1013">
        <v>30</v>
      </c>
      <c r="AA26" s="1014"/>
      <c r="AB26" s="1014"/>
      <c r="AC26" s="1014"/>
      <c r="AD26" s="1014"/>
      <c r="AE26" s="60" t="s">
        <v>178</v>
      </c>
      <c r="AF26" s="1012" t="s">
        <v>278</v>
      </c>
      <c r="AG26" s="1010"/>
      <c r="AH26" s="1010"/>
      <c r="AI26" s="1010"/>
      <c r="AJ26" s="1010"/>
      <c r="AK26" s="1015"/>
      <c r="AN26" s="25" t="str">
        <f t="shared" si="0"/>
        <v>標準</v>
      </c>
      <c r="AO26" s="25" t="str">
        <f t="shared" si="1"/>
        <v>マイクロ</v>
      </c>
      <c r="AP26" s="25" t="str">
        <f t="shared" si="2"/>
        <v>ナノ</v>
      </c>
    </row>
    <row r="27" spans="2:42" ht="18" customHeight="1" x14ac:dyDescent="0.55000000000000004">
      <c r="B27" s="720"/>
      <c r="C27" s="649"/>
      <c r="D27" s="649"/>
      <c r="E27" s="649"/>
      <c r="F27" s="649"/>
      <c r="G27" s="649"/>
      <c r="H27" s="649"/>
      <c r="I27" s="650"/>
      <c r="J27" s="1009" t="s">
        <v>183</v>
      </c>
      <c r="K27" s="1010"/>
      <c r="L27" s="1010"/>
      <c r="M27" s="1010"/>
      <c r="N27" s="1010"/>
      <c r="O27" s="1010"/>
      <c r="P27" s="1010"/>
      <c r="Q27" s="1010"/>
      <c r="R27" s="1011"/>
      <c r="S27" s="1012" t="s">
        <v>181</v>
      </c>
      <c r="T27" s="1010"/>
      <c r="U27" s="1010"/>
      <c r="V27" s="1010"/>
      <c r="W27" s="1010"/>
      <c r="X27" s="1010"/>
      <c r="Y27" s="1011"/>
      <c r="Z27" s="1013">
        <v>40</v>
      </c>
      <c r="AA27" s="1014"/>
      <c r="AB27" s="1014"/>
      <c r="AC27" s="1014"/>
      <c r="AD27" s="1014"/>
      <c r="AE27" s="60" t="s">
        <v>178</v>
      </c>
      <c r="AF27" s="1012" t="s">
        <v>179</v>
      </c>
      <c r="AG27" s="1010"/>
      <c r="AH27" s="1010"/>
      <c r="AI27" s="1010"/>
      <c r="AJ27" s="1010"/>
      <c r="AK27" s="1015"/>
      <c r="AN27" s="25" t="str">
        <f t="shared" si="0"/>
        <v>標準</v>
      </c>
      <c r="AO27" s="25" t="str">
        <f t="shared" si="1"/>
        <v>マイクロ</v>
      </c>
      <c r="AP27" s="25" t="str">
        <f t="shared" si="2"/>
        <v>ナノ</v>
      </c>
    </row>
    <row r="28" spans="2:42" ht="18" customHeight="1" x14ac:dyDescent="0.55000000000000004">
      <c r="B28" s="720"/>
      <c r="C28" s="649"/>
      <c r="D28" s="649"/>
      <c r="E28" s="649"/>
      <c r="F28" s="649"/>
      <c r="G28" s="649"/>
      <c r="H28" s="649"/>
      <c r="I28" s="650"/>
      <c r="J28" s="683"/>
      <c r="K28" s="684"/>
      <c r="L28" s="684"/>
      <c r="M28" s="684"/>
      <c r="N28" s="684"/>
      <c r="O28" s="684"/>
      <c r="P28" s="684"/>
      <c r="Q28" s="684"/>
      <c r="R28" s="685"/>
      <c r="S28" s="686"/>
      <c r="T28" s="684"/>
      <c r="U28" s="684"/>
      <c r="V28" s="684"/>
      <c r="W28" s="684"/>
      <c r="X28" s="684"/>
      <c r="Y28" s="685"/>
      <c r="Z28" s="687"/>
      <c r="AA28" s="688"/>
      <c r="AB28" s="688"/>
      <c r="AC28" s="688"/>
      <c r="AD28" s="688"/>
      <c r="AE28" s="60" t="s">
        <v>178</v>
      </c>
      <c r="AF28" s="686"/>
      <c r="AG28" s="684"/>
      <c r="AH28" s="684"/>
      <c r="AI28" s="684"/>
      <c r="AJ28" s="684"/>
      <c r="AK28" s="689"/>
      <c r="AN28" s="25" t="str">
        <f t="shared" si="0"/>
        <v>標準</v>
      </c>
      <c r="AO28" s="25" t="str">
        <f t="shared" si="1"/>
        <v>マイクロ</v>
      </c>
      <c r="AP28" s="25" t="str">
        <f t="shared" si="2"/>
        <v>ナノ</v>
      </c>
    </row>
    <row r="29" spans="2:42" ht="18" customHeight="1" x14ac:dyDescent="0.55000000000000004">
      <c r="B29" s="720"/>
      <c r="C29" s="649"/>
      <c r="D29" s="649"/>
      <c r="E29" s="649"/>
      <c r="F29" s="649"/>
      <c r="G29" s="649"/>
      <c r="H29" s="649"/>
      <c r="I29" s="650"/>
      <c r="J29" s="683"/>
      <c r="K29" s="684"/>
      <c r="L29" s="684"/>
      <c r="M29" s="684"/>
      <c r="N29" s="684"/>
      <c r="O29" s="684"/>
      <c r="P29" s="684"/>
      <c r="Q29" s="684"/>
      <c r="R29" s="685"/>
      <c r="S29" s="686"/>
      <c r="T29" s="684"/>
      <c r="U29" s="684"/>
      <c r="V29" s="684"/>
      <c r="W29" s="684"/>
      <c r="X29" s="684"/>
      <c r="Y29" s="685"/>
      <c r="Z29" s="687"/>
      <c r="AA29" s="688"/>
      <c r="AB29" s="688"/>
      <c r="AC29" s="688"/>
      <c r="AD29" s="688"/>
      <c r="AE29" s="60" t="s">
        <v>178</v>
      </c>
      <c r="AF29" s="686"/>
      <c r="AG29" s="684"/>
      <c r="AH29" s="684"/>
      <c r="AI29" s="684"/>
      <c r="AJ29" s="684"/>
      <c r="AK29" s="689"/>
      <c r="AN29" s="25" t="str">
        <f t="shared" si="0"/>
        <v>標準</v>
      </c>
      <c r="AO29" s="25" t="str">
        <f t="shared" si="1"/>
        <v>マイクロ</v>
      </c>
      <c r="AP29" s="25" t="str">
        <f t="shared" si="2"/>
        <v>ナノ</v>
      </c>
    </row>
    <row r="30" spans="2:42" ht="18" customHeight="1" thickBot="1" x14ac:dyDescent="0.6">
      <c r="B30" s="720"/>
      <c r="C30" s="652"/>
      <c r="D30" s="652"/>
      <c r="E30" s="652"/>
      <c r="F30" s="652"/>
      <c r="G30" s="652"/>
      <c r="H30" s="652"/>
      <c r="I30" s="653"/>
      <c r="J30" s="714"/>
      <c r="K30" s="667"/>
      <c r="L30" s="667"/>
      <c r="M30" s="667"/>
      <c r="N30" s="667"/>
      <c r="O30" s="667"/>
      <c r="P30" s="667"/>
      <c r="Q30" s="667"/>
      <c r="R30" s="668"/>
      <c r="S30" s="715"/>
      <c r="T30" s="667"/>
      <c r="U30" s="667"/>
      <c r="V30" s="667"/>
      <c r="W30" s="667"/>
      <c r="X30" s="667"/>
      <c r="Y30" s="668"/>
      <c r="Z30" s="716"/>
      <c r="AA30" s="717"/>
      <c r="AB30" s="717"/>
      <c r="AC30" s="717"/>
      <c r="AD30" s="717"/>
      <c r="AE30" s="61" t="s">
        <v>178</v>
      </c>
      <c r="AF30" s="715"/>
      <c r="AG30" s="667"/>
      <c r="AH30" s="667"/>
      <c r="AI30" s="667"/>
      <c r="AJ30" s="667"/>
      <c r="AK30" s="718"/>
      <c r="AN30" s="25" t="str">
        <f t="shared" si="0"/>
        <v>標準</v>
      </c>
      <c r="AO30" s="25" t="str">
        <f t="shared" si="1"/>
        <v>マイクロ</v>
      </c>
      <c r="AP30" s="25" t="str">
        <f t="shared" si="2"/>
        <v>ナノ</v>
      </c>
    </row>
    <row r="31" spans="2:42" ht="24.75" customHeight="1" x14ac:dyDescent="0.55000000000000004">
      <c r="B31" s="648"/>
      <c r="C31" s="691" t="s">
        <v>279</v>
      </c>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3"/>
    </row>
    <row r="32" spans="2:42" ht="24" customHeight="1" x14ac:dyDescent="0.55000000000000004">
      <c r="B32" s="648"/>
      <c r="C32" s="692"/>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4"/>
    </row>
    <row r="33" spans="1:41" ht="18.5" thickBot="1" x14ac:dyDescent="0.6">
      <c r="B33" s="651"/>
      <c r="C33" s="695" t="s">
        <v>185</v>
      </c>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7"/>
      <c r="AF33" s="698" t="s">
        <v>275</v>
      </c>
      <c r="AG33" s="699"/>
      <c r="AH33" s="699"/>
      <c r="AI33" s="699"/>
      <c r="AJ33" s="699"/>
      <c r="AK33" s="700"/>
      <c r="AN33" s="9" t="s">
        <v>9</v>
      </c>
      <c r="AO33" s="9" t="str">
        <f>IF(AND($J$41="□",$J$42="□"),"■","")</f>
        <v>■</v>
      </c>
    </row>
    <row r="34" spans="1:41" x14ac:dyDescent="0.55000000000000004">
      <c r="B34" s="62" t="s">
        <v>186</v>
      </c>
      <c r="C34" s="63"/>
      <c r="D34" s="63"/>
      <c r="E34" s="63"/>
      <c r="F34" s="63"/>
      <c r="G34" s="63"/>
      <c r="H34" s="63"/>
      <c r="I34" s="63"/>
      <c r="J34" s="64"/>
      <c r="K34" s="64"/>
      <c r="L34" s="64"/>
      <c r="M34" s="65"/>
      <c r="N34" s="65"/>
      <c r="O34" s="66"/>
      <c r="P34" s="66"/>
      <c r="Q34" s="66"/>
      <c r="R34" s="66"/>
      <c r="S34" s="67"/>
      <c r="T34" s="65"/>
      <c r="U34" s="65"/>
      <c r="V34" s="65"/>
      <c r="W34" s="66"/>
      <c r="X34" s="66"/>
      <c r="Y34" s="66"/>
      <c r="Z34" s="65"/>
      <c r="AA34" s="65"/>
      <c r="AB34" s="65"/>
      <c r="AC34" s="66"/>
      <c r="AD34" s="67"/>
      <c r="AE34" s="66"/>
      <c r="AF34" s="67"/>
      <c r="AG34" s="65"/>
      <c r="AH34" s="65"/>
      <c r="AI34" s="65"/>
      <c r="AJ34" s="65"/>
      <c r="AK34" s="65"/>
    </row>
    <row r="35" spans="1:41" ht="12" customHeight="1" thickBot="1" x14ac:dyDescent="0.6">
      <c r="B35" s="68"/>
      <c r="C35" s="57"/>
      <c r="D35" s="69"/>
      <c r="E35" s="69"/>
      <c r="F35" s="69"/>
      <c r="G35" s="69"/>
      <c r="H35" s="69"/>
      <c r="I35" s="69"/>
      <c r="J35" s="70"/>
      <c r="K35" s="70"/>
      <c r="L35" s="70"/>
      <c r="M35" s="71"/>
      <c r="N35" s="71"/>
      <c r="O35" s="71"/>
      <c r="P35" s="71"/>
      <c r="Q35" s="71"/>
      <c r="R35" s="71"/>
      <c r="S35" s="71"/>
      <c r="T35" s="71"/>
      <c r="U35" s="71"/>
      <c r="V35" s="71"/>
      <c r="W35" s="71"/>
      <c r="X35" s="70"/>
      <c r="Y35" s="70"/>
      <c r="Z35" s="70"/>
      <c r="AA35" s="71"/>
      <c r="AB35" s="71"/>
      <c r="AC35" s="71"/>
      <c r="AD35" s="71"/>
      <c r="AE35" s="71"/>
      <c r="AF35" s="71"/>
      <c r="AG35" s="71"/>
      <c r="AH35" s="71"/>
      <c r="AI35" s="71"/>
      <c r="AJ35" s="71"/>
      <c r="AK35" s="71"/>
    </row>
    <row r="36" spans="1:41" ht="15" x14ac:dyDescent="0.55000000000000004">
      <c r="A36" s="72"/>
      <c r="B36" s="701" t="s">
        <v>154</v>
      </c>
      <c r="C36" s="703" t="s">
        <v>187</v>
      </c>
      <c r="D36" s="704"/>
      <c r="E36" s="704"/>
      <c r="F36" s="704"/>
      <c r="G36" s="704"/>
      <c r="H36" s="704"/>
      <c r="I36" s="705"/>
      <c r="J36" s="1018">
        <v>130</v>
      </c>
      <c r="K36" s="1019"/>
      <c r="L36" s="1019"/>
      <c r="M36" s="1019"/>
      <c r="N36" s="1019"/>
      <c r="O36" s="1019"/>
      <c r="P36" s="1019"/>
      <c r="Q36" s="1019"/>
      <c r="R36" s="1019"/>
      <c r="S36" s="1019"/>
      <c r="T36" s="1019"/>
      <c r="U36" s="1019"/>
      <c r="V36" s="1019"/>
      <c r="W36" s="1019"/>
      <c r="X36" s="1019"/>
      <c r="Y36" s="1019"/>
      <c r="Z36" s="1019"/>
      <c r="AA36" s="1019"/>
      <c r="AB36" s="1019"/>
      <c r="AC36" s="1019"/>
      <c r="AD36" s="712" t="s">
        <v>188</v>
      </c>
      <c r="AE36" s="672"/>
      <c r="AF36" s="712"/>
      <c r="AG36" s="672"/>
      <c r="AH36" s="672"/>
      <c r="AI36" s="672"/>
      <c r="AJ36" s="672"/>
      <c r="AK36" s="673"/>
    </row>
    <row r="37" spans="1:41" ht="15.5" thickBot="1" x14ac:dyDescent="0.6">
      <c r="A37" s="72"/>
      <c r="B37" s="702"/>
      <c r="C37" s="706"/>
      <c r="D37" s="707"/>
      <c r="E37" s="707"/>
      <c r="F37" s="707"/>
      <c r="G37" s="707"/>
      <c r="H37" s="707"/>
      <c r="I37" s="708"/>
      <c r="J37" s="1020"/>
      <c r="K37" s="1021"/>
      <c r="L37" s="1021"/>
      <c r="M37" s="1021"/>
      <c r="N37" s="1021"/>
      <c r="O37" s="1021"/>
      <c r="P37" s="1021"/>
      <c r="Q37" s="1021"/>
      <c r="R37" s="1021"/>
      <c r="S37" s="1021"/>
      <c r="T37" s="1021"/>
      <c r="U37" s="1021"/>
      <c r="V37" s="1021"/>
      <c r="W37" s="1021"/>
      <c r="X37" s="1021"/>
      <c r="Y37" s="1021"/>
      <c r="Z37" s="1021"/>
      <c r="AA37" s="1021"/>
      <c r="AB37" s="1021"/>
      <c r="AC37" s="1021"/>
      <c r="AD37" s="711"/>
      <c r="AE37" s="711"/>
      <c r="AF37" s="711"/>
      <c r="AG37" s="711"/>
      <c r="AH37" s="711"/>
      <c r="AI37" s="711"/>
      <c r="AJ37" s="711"/>
      <c r="AK37" s="713"/>
    </row>
    <row r="38" spans="1:41" ht="12" customHeight="1" x14ac:dyDescent="0.55000000000000004">
      <c r="B38" s="68" t="s">
        <v>189</v>
      </c>
      <c r="C38" s="57"/>
      <c r="D38" s="69"/>
      <c r="E38" s="69"/>
      <c r="F38" s="69"/>
      <c r="G38" s="69"/>
      <c r="H38" s="69"/>
      <c r="I38" s="69"/>
      <c r="J38" s="70"/>
      <c r="K38" s="70"/>
      <c r="L38" s="70"/>
      <c r="M38" s="73"/>
      <c r="N38" s="73"/>
      <c r="O38" s="73"/>
      <c r="P38" s="73"/>
      <c r="Q38" s="73"/>
      <c r="R38" s="73"/>
      <c r="S38" s="73"/>
      <c r="T38" s="73"/>
      <c r="U38" s="73"/>
      <c r="V38" s="73"/>
      <c r="W38" s="73"/>
      <c r="X38" s="70"/>
      <c r="Y38" s="70"/>
      <c r="Z38" s="70"/>
      <c r="AA38" s="74"/>
      <c r="AB38" s="74"/>
      <c r="AC38" s="74"/>
      <c r="AD38" s="74"/>
      <c r="AE38" s="74"/>
      <c r="AF38" s="74"/>
      <c r="AG38" s="74"/>
      <c r="AH38" s="74"/>
      <c r="AI38" s="74"/>
      <c r="AJ38" s="74"/>
      <c r="AK38" s="74"/>
    </row>
    <row r="39" spans="1:41" ht="15.5" thickBot="1" x14ac:dyDescent="0.6">
      <c r="B39" s="75"/>
      <c r="C39" s="57"/>
      <c r="D39" s="69"/>
      <c r="E39" s="69"/>
      <c r="F39" s="69"/>
      <c r="G39" s="69"/>
      <c r="H39" s="69"/>
      <c r="I39" s="69"/>
      <c r="J39" s="70"/>
      <c r="K39" s="70"/>
      <c r="L39" s="70"/>
      <c r="M39" s="73"/>
      <c r="N39" s="73"/>
      <c r="O39" s="73"/>
      <c r="P39" s="73"/>
      <c r="Q39" s="73"/>
      <c r="R39" s="73"/>
      <c r="S39" s="73"/>
      <c r="T39" s="73"/>
      <c r="U39" s="73"/>
      <c r="V39" s="73"/>
      <c r="W39" s="73"/>
      <c r="X39" s="70"/>
      <c r="Y39" s="70"/>
      <c r="Z39" s="70"/>
      <c r="AA39" s="74"/>
      <c r="AB39" s="74"/>
      <c r="AC39" s="74"/>
      <c r="AD39" s="74"/>
      <c r="AE39" s="74"/>
      <c r="AF39" s="74"/>
      <c r="AG39" s="74"/>
      <c r="AH39" s="74"/>
      <c r="AI39" s="74"/>
      <c r="AJ39" s="74"/>
      <c r="AK39" s="74"/>
    </row>
    <row r="40" spans="1:41" s="9" customFormat="1" ht="18" customHeight="1" x14ac:dyDescent="0.55000000000000004">
      <c r="B40" s="739" t="s">
        <v>155</v>
      </c>
      <c r="C40" s="742" t="s">
        <v>190</v>
      </c>
      <c r="D40" s="743"/>
      <c r="E40" s="743"/>
      <c r="F40" s="743"/>
      <c r="G40" s="743"/>
      <c r="H40" s="743"/>
      <c r="I40" s="744"/>
      <c r="J40" s="138" t="s">
        <v>275</v>
      </c>
      <c r="K40" s="751" t="s">
        <v>191</v>
      </c>
      <c r="L40" s="751"/>
      <c r="M40" s="751"/>
      <c r="N40" s="751"/>
      <c r="O40" s="751"/>
      <c r="P40" s="77"/>
      <c r="Q40" s="77"/>
      <c r="R40" s="77"/>
      <c r="S40" s="77"/>
      <c r="T40" s="77"/>
      <c r="U40" s="77"/>
      <c r="V40" s="77"/>
      <c r="W40" s="77"/>
      <c r="X40" s="77"/>
      <c r="Y40" s="77"/>
      <c r="Z40" s="77"/>
      <c r="AA40" s="77"/>
      <c r="AB40" s="77"/>
      <c r="AC40" s="77"/>
      <c r="AD40" s="77"/>
      <c r="AE40" s="77"/>
      <c r="AF40" s="77"/>
      <c r="AG40" s="77"/>
      <c r="AH40" s="77"/>
      <c r="AI40" s="77"/>
      <c r="AJ40" s="77"/>
      <c r="AK40" s="78"/>
      <c r="AL40" s="79"/>
      <c r="AN40" s="9" t="s">
        <v>9</v>
      </c>
      <c r="AO40" s="9" t="str">
        <f>IF(AND($J$41="□",$J$42="□"),"■","")</f>
        <v>■</v>
      </c>
    </row>
    <row r="41" spans="1:41" s="9" customFormat="1" ht="18" customHeight="1" x14ac:dyDescent="0.55000000000000004">
      <c r="B41" s="740"/>
      <c r="C41" s="745"/>
      <c r="D41" s="746"/>
      <c r="E41" s="746"/>
      <c r="F41" s="746"/>
      <c r="G41" s="746"/>
      <c r="H41" s="746"/>
      <c r="I41" s="747"/>
      <c r="J41" s="11" t="s">
        <v>9</v>
      </c>
      <c r="K41" s="752" t="s">
        <v>192</v>
      </c>
      <c r="L41" s="752"/>
      <c r="M41" s="752"/>
      <c r="N41" s="752"/>
      <c r="O41" s="752"/>
      <c r="P41" s="10"/>
      <c r="Q41" s="10"/>
      <c r="R41" s="10"/>
      <c r="S41" s="10"/>
      <c r="T41" s="10"/>
      <c r="U41" s="10"/>
      <c r="V41" s="10"/>
      <c r="W41" s="10"/>
      <c r="X41" s="10"/>
      <c r="Y41" s="10"/>
      <c r="Z41" s="10"/>
      <c r="AA41" s="10"/>
      <c r="AB41" s="10"/>
      <c r="AC41" s="10"/>
      <c r="AD41" s="10"/>
      <c r="AE41" s="10"/>
      <c r="AF41" s="10"/>
      <c r="AG41" s="10"/>
      <c r="AH41" s="10"/>
      <c r="AI41" s="10"/>
      <c r="AJ41" s="10"/>
      <c r="AK41" s="80"/>
      <c r="AL41" s="79"/>
      <c r="AN41" s="9" t="s">
        <v>9</v>
      </c>
      <c r="AO41" s="9" t="str">
        <f>IF(AND($J$40="□",$J$42="□"),"■","")</f>
        <v/>
      </c>
    </row>
    <row r="42" spans="1:41" s="9" customFormat="1" ht="18" customHeight="1" x14ac:dyDescent="0.55000000000000004">
      <c r="B42" s="740"/>
      <c r="C42" s="745"/>
      <c r="D42" s="746"/>
      <c r="E42" s="746"/>
      <c r="F42" s="746"/>
      <c r="G42" s="746"/>
      <c r="H42" s="746"/>
      <c r="I42" s="747"/>
      <c r="J42" s="11" t="s">
        <v>9</v>
      </c>
      <c r="K42" s="752" t="s">
        <v>193</v>
      </c>
      <c r="L42" s="752"/>
      <c r="M42" s="752"/>
      <c r="N42" s="752"/>
      <c r="O42" s="752"/>
      <c r="P42" s="10"/>
      <c r="Q42" s="10"/>
      <c r="R42" s="10"/>
      <c r="S42" s="10"/>
      <c r="T42" s="10"/>
      <c r="U42" s="10"/>
      <c r="V42" s="10"/>
      <c r="W42" s="10"/>
      <c r="X42" s="10"/>
      <c r="Y42" s="10"/>
      <c r="Z42" s="10"/>
      <c r="AA42" s="10"/>
      <c r="AB42" s="10"/>
      <c r="AC42" s="10"/>
      <c r="AD42" s="10"/>
      <c r="AE42" s="10"/>
      <c r="AF42" s="10"/>
      <c r="AG42" s="10"/>
      <c r="AH42" s="10"/>
      <c r="AI42" s="10"/>
      <c r="AJ42" s="10"/>
      <c r="AK42" s="80"/>
      <c r="AL42" s="79"/>
      <c r="AN42" s="9" t="s">
        <v>9</v>
      </c>
      <c r="AO42" s="9" t="str">
        <f>IF(AND($J$40="□",$J$41="□"),"■","")</f>
        <v/>
      </c>
    </row>
    <row r="43" spans="1:41" s="9" customFormat="1" ht="18" customHeight="1" x14ac:dyDescent="0.55000000000000004">
      <c r="B43" s="740"/>
      <c r="C43" s="745"/>
      <c r="D43" s="746"/>
      <c r="E43" s="746"/>
      <c r="F43" s="746"/>
      <c r="G43" s="746"/>
      <c r="H43" s="746"/>
      <c r="I43" s="747"/>
      <c r="J43" s="753" t="s">
        <v>194</v>
      </c>
      <c r="K43" s="754"/>
      <c r="L43" s="754"/>
      <c r="M43" s="755"/>
      <c r="N43" s="81" t="s">
        <v>22</v>
      </c>
      <c r="O43" s="727"/>
      <c r="P43" s="727"/>
      <c r="Q43" s="82" t="s">
        <v>107</v>
      </c>
      <c r="R43" s="727"/>
      <c r="S43" s="727"/>
      <c r="T43" s="83"/>
      <c r="U43" s="83"/>
      <c r="V43" s="83"/>
      <c r="W43" s="83"/>
      <c r="X43" s="83"/>
      <c r="Y43" s="83"/>
      <c r="Z43" s="83"/>
      <c r="AA43" s="83"/>
      <c r="AB43" s="83"/>
      <c r="AC43" s="83"/>
      <c r="AD43" s="83"/>
      <c r="AE43" s="83"/>
      <c r="AF43" s="83"/>
      <c r="AG43" s="83"/>
      <c r="AH43" s="83"/>
      <c r="AI43" s="83"/>
      <c r="AJ43" s="83"/>
      <c r="AK43" s="84"/>
      <c r="AL43" s="79"/>
    </row>
    <row r="44" spans="1:41" s="9" customFormat="1" ht="24" customHeight="1" x14ac:dyDescent="0.55000000000000004">
      <c r="B44" s="740"/>
      <c r="C44" s="745"/>
      <c r="D44" s="746"/>
      <c r="E44" s="746"/>
      <c r="F44" s="746"/>
      <c r="G44" s="746"/>
      <c r="H44" s="746"/>
      <c r="I44" s="747"/>
      <c r="J44" s="756"/>
      <c r="K44" s="757"/>
      <c r="L44" s="757"/>
      <c r="M44" s="758"/>
      <c r="N44" s="728"/>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30"/>
      <c r="AL44" s="79"/>
    </row>
    <row r="45" spans="1:41" s="9" customFormat="1" ht="24" customHeight="1" x14ac:dyDescent="0.55000000000000004">
      <c r="B45" s="740"/>
      <c r="C45" s="745"/>
      <c r="D45" s="746"/>
      <c r="E45" s="746"/>
      <c r="F45" s="746"/>
      <c r="G45" s="746"/>
      <c r="H45" s="746"/>
      <c r="I45" s="747"/>
      <c r="J45" s="759"/>
      <c r="K45" s="760"/>
      <c r="L45" s="760"/>
      <c r="M45" s="761"/>
      <c r="N45" s="731"/>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3"/>
      <c r="AL45" s="79"/>
    </row>
    <row r="46" spans="1:41" s="9" customFormat="1" ht="24" customHeight="1" x14ac:dyDescent="0.55000000000000004">
      <c r="B46" s="740"/>
      <c r="C46" s="745"/>
      <c r="D46" s="746"/>
      <c r="E46" s="746"/>
      <c r="F46" s="746"/>
      <c r="G46" s="746"/>
      <c r="H46" s="746"/>
      <c r="I46" s="747"/>
      <c r="J46" s="734" t="s">
        <v>195</v>
      </c>
      <c r="K46" s="735"/>
      <c r="L46" s="735"/>
      <c r="M46" s="736"/>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8"/>
      <c r="AL46" s="79"/>
    </row>
    <row r="47" spans="1:41" s="9" customFormat="1" ht="24" customHeight="1" x14ac:dyDescent="0.55000000000000004">
      <c r="B47" s="740"/>
      <c r="C47" s="745"/>
      <c r="D47" s="746"/>
      <c r="E47" s="746"/>
      <c r="F47" s="746"/>
      <c r="G47" s="746"/>
      <c r="H47" s="746"/>
      <c r="I47" s="747"/>
      <c r="J47" s="734" t="s">
        <v>196</v>
      </c>
      <c r="K47" s="735"/>
      <c r="L47" s="735"/>
      <c r="M47" s="736"/>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8"/>
      <c r="AL47" s="79"/>
    </row>
    <row r="48" spans="1:41" s="9" customFormat="1" ht="24" customHeight="1" x14ac:dyDescent="0.55000000000000004">
      <c r="B48" s="740"/>
      <c r="C48" s="745"/>
      <c r="D48" s="746"/>
      <c r="E48" s="746"/>
      <c r="F48" s="746"/>
      <c r="G48" s="746"/>
      <c r="H48" s="746"/>
      <c r="I48" s="747"/>
      <c r="J48" s="734" t="s">
        <v>197</v>
      </c>
      <c r="K48" s="735"/>
      <c r="L48" s="735"/>
      <c r="M48" s="736"/>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8"/>
      <c r="AL48" s="79"/>
    </row>
    <row r="49" spans="1:44" s="9" customFormat="1" ht="24" customHeight="1" x14ac:dyDescent="0.55000000000000004">
      <c r="B49" s="740"/>
      <c r="C49" s="745"/>
      <c r="D49" s="746"/>
      <c r="E49" s="746"/>
      <c r="F49" s="746"/>
      <c r="G49" s="746"/>
      <c r="H49" s="746"/>
      <c r="I49" s="747"/>
      <c r="J49" s="734" t="s">
        <v>198</v>
      </c>
      <c r="K49" s="735"/>
      <c r="L49" s="735"/>
      <c r="M49" s="736"/>
      <c r="N49" s="762"/>
      <c r="O49" s="762"/>
      <c r="P49" s="762"/>
      <c r="Q49" s="762"/>
      <c r="R49" s="762"/>
      <c r="S49" s="762"/>
      <c r="T49" s="762"/>
      <c r="U49" s="762"/>
      <c r="V49" s="762"/>
      <c r="W49" s="762"/>
      <c r="X49" s="762"/>
      <c r="Y49" s="762"/>
      <c r="Z49" s="762"/>
      <c r="AA49" s="762"/>
      <c r="AB49" s="762"/>
      <c r="AC49" s="762"/>
      <c r="AD49" s="762"/>
      <c r="AE49" s="762"/>
      <c r="AF49" s="762"/>
      <c r="AG49" s="762"/>
      <c r="AH49" s="762"/>
      <c r="AI49" s="762"/>
      <c r="AJ49" s="762"/>
      <c r="AK49" s="763"/>
      <c r="AL49" s="79"/>
    </row>
    <row r="50" spans="1:44" s="9" customFormat="1" ht="24" customHeight="1" thickBot="1" x14ac:dyDescent="0.6">
      <c r="B50" s="741"/>
      <c r="C50" s="748"/>
      <c r="D50" s="749"/>
      <c r="E50" s="749"/>
      <c r="F50" s="749"/>
      <c r="G50" s="749"/>
      <c r="H50" s="749"/>
      <c r="I50" s="750"/>
      <c r="J50" s="764" t="s">
        <v>199</v>
      </c>
      <c r="K50" s="765"/>
      <c r="L50" s="765"/>
      <c r="M50" s="766"/>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68"/>
      <c r="AL50" s="79"/>
    </row>
    <row r="51" spans="1:44" ht="18" customHeight="1" x14ac:dyDescent="0.55000000000000004">
      <c r="B51" s="75"/>
      <c r="C51" s="57"/>
      <c r="D51" s="69"/>
      <c r="E51" s="69"/>
      <c r="F51" s="69"/>
      <c r="G51" s="69"/>
      <c r="H51" s="69"/>
      <c r="I51" s="69"/>
      <c r="J51" s="70"/>
      <c r="K51" s="70"/>
      <c r="L51" s="70"/>
      <c r="M51" s="73"/>
      <c r="N51" s="73"/>
      <c r="O51" s="73"/>
      <c r="P51" s="73"/>
      <c r="Q51" s="73"/>
      <c r="R51" s="73"/>
      <c r="S51" s="73"/>
      <c r="T51" s="73"/>
      <c r="U51" s="73"/>
      <c r="V51" s="73"/>
      <c r="W51" s="73"/>
      <c r="X51" s="70"/>
      <c r="Y51" s="70"/>
      <c r="Z51" s="70"/>
      <c r="AA51" s="74"/>
      <c r="AB51" s="74"/>
      <c r="AC51" s="74"/>
      <c r="AD51" s="74"/>
      <c r="AE51" s="74"/>
      <c r="AF51" s="74"/>
      <c r="AG51" s="74"/>
      <c r="AH51" s="74"/>
      <c r="AI51" s="74"/>
      <c r="AJ51" s="74"/>
      <c r="AK51" s="74"/>
    </row>
    <row r="52" spans="1:44" s="9" customFormat="1" ht="18" customHeight="1" thickBot="1" x14ac:dyDescent="0.6">
      <c r="B52" s="85"/>
      <c r="C52" s="85"/>
      <c r="D52" s="86"/>
      <c r="E52" s="86"/>
      <c r="F52" s="86"/>
      <c r="G52" s="86"/>
      <c r="H52" s="86"/>
      <c r="I52" s="86"/>
      <c r="J52" s="86"/>
      <c r="K52" s="86"/>
      <c r="L52" s="86"/>
      <c r="M52" s="86"/>
      <c r="N52" s="87"/>
      <c r="O52" s="87"/>
      <c r="P52" s="87"/>
      <c r="Q52" s="87"/>
      <c r="R52" s="87"/>
      <c r="S52" s="88"/>
      <c r="T52" s="88"/>
      <c r="U52" s="88"/>
      <c r="V52" s="88"/>
      <c r="W52" s="88"/>
      <c r="X52" s="88"/>
      <c r="Y52" s="88"/>
      <c r="Z52" s="88"/>
      <c r="AA52" s="88"/>
      <c r="AB52" s="88"/>
      <c r="AC52" s="88"/>
      <c r="AD52" s="88"/>
      <c r="AE52" s="88"/>
      <c r="AF52" s="89"/>
      <c r="AG52" s="88"/>
      <c r="AH52" s="88"/>
      <c r="AI52" s="88"/>
      <c r="AJ52" s="5" t="s">
        <v>200</v>
      </c>
      <c r="AK52" s="88"/>
      <c r="AL52" s="79"/>
    </row>
    <row r="53" spans="1:44" ht="15.75" customHeight="1" x14ac:dyDescent="0.55000000000000004">
      <c r="A53" s="72"/>
      <c r="B53" s="701" t="s">
        <v>156</v>
      </c>
      <c r="C53" s="703" t="s">
        <v>201</v>
      </c>
      <c r="D53" s="672"/>
      <c r="E53" s="672"/>
      <c r="F53" s="672"/>
      <c r="G53" s="672"/>
      <c r="H53" s="672"/>
      <c r="I53" s="672"/>
      <c r="J53" s="1024" t="s">
        <v>275</v>
      </c>
      <c r="K53" s="772" t="s">
        <v>202</v>
      </c>
      <c r="L53" s="773"/>
      <c r="M53" s="773"/>
      <c r="N53" s="773"/>
      <c r="O53" s="773"/>
      <c r="P53" s="773"/>
      <c r="Q53" s="773"/>
      <c r="R53" s="773"/>
      <c r="S53" s="773"/>
      <c r="T53" s="773"/>
      <c r="U53" s="773"/>
      <c r="V53" s="773"/>
      <c r="W53" s="773"/>
      <c r="X53" s="773"/>
      <c r="Y53" s="773"/>
      <c r="Z53" s="773"/>
      <c r="AA53" s="773"/>
      <c r="AB53" s="773"/>
      <c r="AC53" s="773"/>
      <c r="AD53" s="773"/>
      <c r="AE53" s="773"/>
      <c r="AF53" s="776" t="s">
        <v>203</v>
      </c>
      <c r="AG53" s="777"/>
      <c r="AH53" s="1026">
        <v>1</v>
      </c>
      <c r="AI53" s="1027"/>
      <c r="AJ53" s="784" t="s">
        <v>188</v>
      </c>
      <c r="AK53" s="785"/>
      <c r="AN53" s="9" t="s">
        <v>204</v>
      </c>
      <c r="AO53" s="9" t="s">
        <v>205</v>
      </c>
    </row>
    <row r="54" spans="1:44" ht="18" customHeight="1" thickBot="1" x14ac:dyDescent="0.6">
      <c r="B54" s="769"/>
      <c r="C54" s="710"/>
      <c r="D54" s="711"/>
      <c r="E54" s="711"/>
      <c r="F54" s="711"/>
      <c r="G54" s="711"/>
      <c r="H54" s="711"/>
      <c r="I54" s="711"/>
      <c r="J54" s="1025"/>
      <c r="K54" s="774"/>
      <c r="L54" s="775"/>
      <c r="M54" s="775"/>
      <c r="N54" s="775"/>
      <c r="O54" s="775"/>
      <c r="P54" s="775"/>
      <c r="Q54" s="775"/>
      <c r="R54" s="775"/>
      <c r="S54" s="775"/>
      <c r="T54" s="775"/>
      <c r="U54" s="775"/>
      <c r="V54" s="775"/>
      <c r="W54" s="775"/>
      <c r="X54" s="775"/>
      <c r="Y54" s="775"/>
      <c r="Z54" s="775"/>
      <c r="AA54" s="775"/>
      <c r="AB54" s="775"/>
      <c r="AC54" s="775"/>
      <c r="AD54" s="775"/>
      <c r="AE54" s="775"/>
      <c r="AF54" s="778"/>
      <c r="AG54" s="779"/>
      <c r="AH54" s="1028"/>
      <c r="AI54" s="1029"/>
      <c r="AJ54" s="786"/>
      <c r="AK54" s="787"/>
    </row>
    <row r="55" spans="1:44" ht="12" customHeight="1" x14ac:dyDescent="0.55000000000000004">
      <c r="B55" s="68" t="s">
        <v>206</v>
      </c>
      <c r="C55" s="57"/>
      <c r="D55" s="69"/>
      <c r="E55" s="69"/>
      <c r="F55" s="69"/>
      <c r="G55" s="69"/>
      <c r="H55" s="69"/>
      <c r="I55" s="69"/>
      <c r="J55" s="70"/>
      <c r="K55" s="70"/>
      <c r="L55" s="70"/>
      <c r="M55" s="73"/>
      <c r="N55" s="73"/>
      <c r="O55" s="73"/>
      <c r="P55" s="73"/>
      <c r="Q55" s="73"/>
      <c r="R55" s="73"/>
      <c r="S55" s="73"/>
      <c r="T55" s="73"/>
      <c r="U55" s="73"/>
      <c r="V55" s="73"/>
      <c r="W55" s="73"/>
      <c r="X55" s="70"/>
      <c r="Y55" s="70"/>
      <c r="Z55" s="70"/>
      <c r="AA55" s="74"/>
      <c r="AB55" s="74"/>
      <c r="AC55" s="74"/>
      <c r="AD55" s="74"/>
      <c r="AE55" s="74"/>
      <c r="AF55" s="74"/>
      <c r="AG55" s="74"/>
      <c r="AH55" s="74"/>
      <c r="AI55" s="74"/>
      <c r="AJ55" s="74"/>
      <c r="AK55" s="74"/>
    </row>
    <row r="56" spans="1:44" ht="12" customHeight="1" thickBot="1" x14ac:dyDescent="0.6">
      <c r="B56" s="68"/>
      <c r="C56" s="57"/>
      <c r="D56" s="69"/>
      <c r="E56" s="69"/>
      <c r="F56" s="69"/>
      <c r="G56" s="69"/>
      <c r="H56" s="69"/>
      <c r="I56" s="69"/>
      <c r="J56" s="70"/>
      <c r="K56" s="70"/>
      <c r="L56" s="70"/>
      <c r="M56" s="73"/>
      <c r="N56" s="73"/>
      <c r="O56" s="73"/>
      <c r="P56" s="73"/>
      <c r="Q56" s="73"/>
      <c r="R56" s="73"/>
      <c r="S56" s="73"/>
      <c r="T56" s="73"/>
      <c r="U56" s="73"/>
      <c r="V56" s="73"/>
      <c r="W56" s="73"/>
      <c r="X56" s="70"/>
      <c r="Y56" s="70"/>
      <c r="Z56" s="70"/>
      <c r="AA56" s="74"/>
      <c r="AB56" s="74"/>
      <c r="AC56" s="74"/>
      <c r="AD56" s="74"/>
      <c r="AE56" s="74"/>
      <c r="AF56" s="74"/>
      <c r="AG56" s="74"/>
      <c r="AH56" s="74"/>
      <c r="AI56" s="74"/>
      <c r="AJ56" s="74"/>
      <c r="AK56" s="74"/>
    </row>
    <row r="57" spans="1:44" s="9" customFormat="1" ht="18" customHeight="1" x14ac:dyDescent="0.55000000000000004">
      <c r="B57" s="788" t="s">
        <v>157</v>
      </c>
      <c r="C57" s="791" t="s">
        <v>207</v>
      </c>
      <c r="D57" s="792"/>
      <c r="E57" s="792"/>
      <c r="F57" s="792"/>
      <c r="G57" s="792"/>
      <c r="H57" s="792"/>
      <c r="I57" s="792"/>
      <c r="J57" s="793" t="s">
        <v>208</v>
      </c>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4"/>
      <c r="AL57" s="79"/>
    </row>
    <row r="58" spans="1:44" s="9" customFormat="1" ht="19.25" customHeight="1" x14ac:dyDescent="0.55000000000000004">
      <c r="B58" s="789"/>
      <c r="C58" s="795"/>
      <c r="D58" s="796" t="s">
        <v>209</v>
      </c>
      <c r="E58" s="1030"/>
      <c r="F58" s="1030"/>
      <c r="G58" s="1030"/>
      <c r="H58" s="1030"/>
      <c r="I58" s="1030"/>
      <c r="J58" s="90" t="s">
        <v>9</v>
      </c>
      <c r="K58" s="802" t="s">
        <v>210</v>
      </c>
      <c r="L58" s="802"/>
      <c r="M58" s="802"/>
      <c r="N58" s="802"/>
      <c r="O58" s="803" t="s">
        <v>211</v>
      </c>
      <c r="P58" s="804"/>
      <c r="Q58" s="804"/>
      <c r="R58" s="804"/>
      <c r="S58" s="804"/>
      <c r="T58" s="804"/>
      <c r="U58" s="804"/>
      <c r="V58" s="804"/>
      <c r="W58" s="804"/>
      <c r="X58" s="804"/>
      <c r="Y58" s="804"/>
      <c r="Z58" s="804"/>
      <c r="AA58" s="804"/>
      <c r="AB58" s="804"/>
      <c r="AC58" s="804"/>
      <c r="AD58" s="804"/>
      <c r="AE58" s="804"/>
      <c r="AF58" s="804"/>
      <c r="AG58" s="804"/>
      <c r="AH58" s="804"/>
      <c r="AI58" s="804"/>
      <c r="AJ58" s="804"/>
      <c r="AK58" s="805"/>
      <c r="AL58" s="79"/>
      <c r="AN58" s="9" t="s">
        <v>204</v>
      </c>
      <c r="AO58" s="9" t="str">
        <f>IF(COUNTIF($J59,"■")=0,"■","")</f>
        <v/>
      </c>
    </row>
    <row r="59" spans="1:44" s="9" customFormat="1" ht="19.25" customHeight="1" x14ac:dyDescent="0.55000000000000004">
      <c r="B59" s="789"/>
      <c r="C59" s="795"/>
      <c r="D59" s="1031"/>
      <c r="E59" s="649"/>
      <c r="F59" s="649"/>
      <c r="G59" s="649"/>
      <c r="H59" s="649"/>
      <c r="I59" s="649"/>
      <c r="J59" s="139" t="s">
        <v>275</v>
      </c>
      <c r="K59" s="806" t="s">
        <v>212</v>
      </c>
      <c r="L59" s="806"/>
      <c r="M59" s="806"/>
      <c r="N59" s="806"/>
      <c r="O59" s="807" t="s">
        <v>213</v>
      </c>
      <c r="P59" s="807"/>
      <c r="Q59" s="807"/>
      <c r="R59" s="807"/>
      <c r="S59" s="807"/>
      <c r="T59" s="807"/>
      <c r="U59" s="807"/>
      <c r="V59" s="807"/>
      <c r="W59" s="807"/>
      <c r="X59" s="807"/>
      <c r="Y59" s="807"/>
      <c r="Z59" s="807"/>
      <c r="AA59" s="807"/>
      <c r="AB59" s="807"/>
      <c r="AC59" s="807"/>
      <c r="AD59" s="807"/>
      <c r="AE59" s="807"/>
      <c r="AF59" s="807"/>
      <c r="AG59" s="807"/>
      <c r="AH59" s="807"/>
      <c r="AI59" s="807"/>
      <c r="AJ59" s="807"/>
      <c r="AK59" s="808"/>
      <c r="AL59" s="92"/>
      <c r="AN59" s="9" t="s">
        <v>204</v>
      </c>
      <c r="AO59" s="9" t="str">
        <f>IF(COUNTIF($J58,"■")=0,"■","")</f>
        <v>■</v>
      </c>
    </row>
    <row r="60" spans="1:44" s="9" customFormat="1" ht="18" customHeight="1" x14ac:dyDescent="0.55000000000000004">
      <c r="B60" s="789"/>
      <c r="C60" s="93"/>
      <c r="D60" s="1031"/>
      <c r="E60" s="649"/>
      <c r="F60" s="649"/>
      <c r="G60" s="649"/>
      <c r="H60" s="649"/>
      <c r="I60" s="649"/>
      <c r="J60" s="809" t="s">
        <v>214</v>
      </c>
      <c r="K60" s="811" t="s">
        <v>215</v>
      </c>
      <c r="L60" s="812"/>
      <c r="M60" s="812"/>
      <c r="N60" s="813"/>
      <c r="O60" s="814" t="s">
        <v>216</v>
      </c>
      <c r="P60" s="815"/>
      <c r="Q60" s="815"/>
      <c r="R60" s="815"/>
      <c r="S60" s="815"/>
      <c r="T60" s="815"/>
      <c r="U60" s="816"/>
      <c r="V60" s="817" t="s">
        <v>217</v>
      </c>
      <c r="W60" s="818"/>
      <c r="X60" s="814" t="s">
        <v>218</v>
      </c>
      <c r="Y60" s="815"/>
      <c r="Z60" s="815"/>
      <c r="AA60" s="815"/>
      <c r="AB60" s="815"/>
      <c r="AC60" s="815"/>
      <c r="AD60" s="815"/>
      <c r="AE60" s="815"/>
      <c r="AF60" s="815"/>
      <c r="AG60" s="815"/>
      <c r="AH60" s="815"/>
      <c r="AI60" s="815"/>
      <c r="AJ60" s="815"/>
      <c r="AK60" s="821"/>
      <c r="AL60" s="94"/>
      <c r="AM60" s="95"/>
      <c r="AN60" s="95"/>
      <c r="AO60" s="95"/>
      <c r="AP60" s="95"/>
      <c r="AQ60" s="96"/>
    </row>
    <row r="61" spans="1:44" s="9" customFormat="1" ht="18" customHeight="1" x14ac:dyDescent="0.55000000000000004">
      <c r="B61" s="789"/>
      <c r="C61" s="93"/>
      <c r="D61" s="1031"/>
      <c r="E61" s="649"/>
      <c r="F61" s="649"/>
      <c r="G61" s="649"/>
      <c r="H61" s="649"/>
      <c r="I61" s="649"/>
      <c r="J61" s="810"/>
      <c r="K61" s="822" t="s">
        <v>219</v>
      </c>
      <c r="L61" s="823"/>
      <c r="M61" s="824" t="s">
        <v>220</v>
      </c>
      <c r="N61" s="825"/>
      <c r="O61" s="822" t="s">
        <v>221</v>
      </c>
      <c r="P61" s="826"/>
      <c r="Q61" s="826"/>
      <c r="R61" s="826"/>
      <c r="S61" s="823"/>
      <c r="T61" s="824" t="s">
        <v>222</v>
      </c>
      <c r="U61" s="826"/>
      <c r="V61" s="819"/>
      <c r="W61" s="820"/>
      <c r="X61" s="822" t="s">
        <v>221</v>
      </c>
      <c r="Y61" s="827"/>
      <c r="Z61" s="827"/>
      <c r="AA61" s="827"/>
      <c r="AB61" s="828"/>
      <c r="AC61" s="829" t="s">
        <v>222</v>
      </c>
      <c r="AD61" s="830"/>
      <c r="AE61" s="831" t="s">
        <v>223</v>
      </c>
      <c r="AF61" s="832"/>
      <c r="AG61" s="831" t="s">
        <v>224</v>
      </c>
      <c r="AH61" s="833"/>
      <c r="AI61" s="833"/>
      <c r="AJ61" s="833"/>
      <c r="AK61" s="834"/>
      <c r="AL61" s="94"/>
      <c r="AM61" s="95"/>
      <c r="AN61" s="95"/>
      <c r="AO61" s="95"/>
      <c r="AP61" s="95"/>
    </row>
    <row r="62" spans="1:44" s="9" customFormat="1" ht="18" customHeight="1" x14ac:dyDescent="0.55000000000000004">
      <c r="B62" s="789"/>
      <c r="C62" s="93"/>
      <c r="D62" s="1031"/>
      <c r="E62" s="649"/>
      <c r="F62" s="649"/>
      <c r="G62" s="649"/>
      <c r="H62" s="649"/>
      <c r="I62" s="649"/>
      <c r="J62" s="97">
        <v>1</v>
      </c>
      <c r="K62" s="1034" t="s">
        <v>275</v>
      </c>
      <c r="L62" s="1035"/>
      <c r="M62" s="837" t="s">
        <v>9</v>
      </c>
      <c r="N62" s="838"/>
      <c r="O62" s="1036" t="s">
        <v>280</v>
      </c>
      <c r="P62" s="1037"/>
      <c r="Q62" s="1037"/>
      <c r="R62" s="1037"/>
      <c r="S62" s="1038"/>
      <c r="T62" s="1039" t="s">
        <v>281</v>
      </c>
      <c r="U62" s="1040"/>
      <c r="V62" s="844" t="s">
        <v>225</v>
      </c>
      <c r="W62" s="845"/>
      <c r="X62" s="1041" t="s">
        <v>282</v>
      </c>
      <c r="Y62" s="1042"/>
      <c r="Z62" s="1042"/>
      <c r="AA62" s="1042"/>
      <c r="AB62" s="1043"/>
      <c r="AC62" s="1044" t="s">
        <v>281</v>
      </c>
      <c r="AD62" s="1042"/>
      <c r="AE62" s="1044" t="s">
        <v>283</v>
      </c>
      <c r="AF62" s="1043"/>
      <c r="AG62" s="850"/>
      <c r="AH62" s="851"/>
      <c r="AI62" s="851"/>
      <c r="AJ62" s="851"/>
      <c r="AK62" s="852"/>
      <c r="AL62" s="94"/>
      <c r="AM62" s="95"/>
      <c r="AN62" s="95" t="s">
        <v>204</v>
      </c>
      <c r="AO62" s="98" t="str">
        <f>IF(COUNTIF($M62,"■")=0,"■","")</f>
        <v>■</v>
      </c>
      <c r="AP62" s="95"/>
      <c r="AQ62" s="95" t="s">
        <v>204</v>
      </c>
      <c r="AR62" s="98" t="str">
        <f>IF(COUNTIF($K62,"■")=0,"■","")</f>
        <v/>
      </c>
    </row>
    <row r="63" spans="1:44" s="9" customFormat="1" ht="18" customHeight="1" x14ac:dyDescent="0.55000000000000004">
      <c r="B63" s="789"/>
      <c r="C63" s="93"/>
      <c r="D63" s="1031"/>
      <c r="E63" s="649"/>
      <c r="F63" s="649"/>
      <c r="G63" s="649"/>
      <c r="H63" s="649"/>
      <c r="I63" s="649"/>
      <c r="J63" s="97">
        <v>2</v>
      </c>
      <c r="K63" s="835" t="s">
        <v>9</v>
      </c>
      <c r="L63" s="836"/>
      <c r="M63" s="837" t="s">
        <v>9</v>
      </c>
      <c r="N63" s="838"/>
      <c r="O63" s="853"/>
      <c r="P63" s="843"/>
      <c r="Q63" s="843"/>
      <c r="R63" s="843"/>
      <c r="S63" s="854"/>
      <c r="T63" s="843"/>
      <c r="U63" s="843"/>
      <c r="V63" s="844" t="s">
        <v>225</v>
      </c>
      <c r="W63" s="845"/>
      <c r="X63" s="846"/>
      <c r="Y63" s="847"/>
      <c r="Z63" s="847"/>
      <c r="AA63" s="847"/>
      <c r="AB63" s="847"/>
      <c r="AC63" s="849"/>
      <c r="AD63" s="847"/>
      <c r="AE63" s="849"/>
      <c r="AF63" s="848"/>
      <c r="AG63" s="850"/>
      <c r="AH63" s="851"/>
      <c r="AI63" s="851"/>
      <c r="AJ63" s="851"/>
      <c r="AK63" s="852"/>
      <c r="AL63" s="94"/>
      <c r="AM63" s="95"/>
      <c r="AN63" s="95" t="s">
        <v>204</v>
      </c>
      <c r="AO63" s="98" t="str">
        <f t="shared" ref="AO63:AO71" si="3">IF(COUNTIF($M63,"■")=0,"■","")</f>
        <v>■</v>
      </c>
      <c r="AP63" s="95"/>
      <c r="AQ63" s="95" t="s">
        <v>204</v>
      </c>
      <c r="AR63" s="98" t="str">
        <f t="shared" ref="AR63:AR71" si="4">IF(COUNTIF($K63,"■")=0,"■","")</f>
        <v>■</v>
      </c>
    </row>
    <row r="64" spans="1:44" s="9" customFormat="1" ht="18" customHeight="1" x14ac:dyDescent="0.55000000000000004">
      <c r="B64" s="789"/>
      <c r="C64" s="93"/>
      <c r="D64" s="1031"/>
      <c r="E64" s="649"/>
      <c r="F64" s="649"/>
      <c r="G64" s="649"/>
      <c r="H64" s="649"/>
      <c r="I64" s="649"/>
      <c r="J64" s="97">
        <v>3</v>
      </c>
      <c r="K64" s="835" t="s">
        <v>9</v>
      </c>
      <c r="L64" s="836"/>
      <c r="M64" s="837" t="s">
        <v>9</v>
      </c>
      <c r="N64" s="838"/>
      <c r="O64" s="853"/>
      <c r="P64" s="843"/>
      <c r="Q64" s="843"/>
      <c r="R64" s="843"/>
      <c r="S64" s="854"/>
      <c r="T64" s="843"/>
      <c r="U64" s="843"/>
      <c r="V64" s="844" t="s">
        <v>225</v>
      </c>
      <c r="W64" s="845"/>
      <c r="X64" s="846"/>
      <c r="Y64" s="847"/>
      <c r="Z64" s="847"/>
      <c r="AA64" s="847"/>
      <c r="AB64" s="847"/>
      <c r="AC64" s="849"/>
      <c r="AD64" s="847"/>
      <c r="AE64" s="849"/>
      <c r="AF64" s="848"/>
      <c r="AG64" s="850"/>
      <c r="AH64" s="851"/>
      <c r="AI64" s="851"/>
      <c r="AJ64" s="851"/>
      <c r="AK64" s="852"/>
      <c r="AL64" s="94"/>
      <c r="AM64" s="95"/>
      <c r="AN64" s="95" t="s">
        <v>204</v>
      </c>
      <c r="AO64" s="98" t="str">
        <f t="shared" si="3"/>
        <v>■</v>
      </c>
      <c r="AP64" s="95"/>
      <c r="AQ64" s="95" t="s">
        <v>204</v>
      </c>
      <c r="AR64" s="98" t="str">
        <f t="shared" si="4"/>
        <v>■</v>
      </c>
    </row>
    <row r="65" spans="2:44" s="9" customFormat="1" ht="18" customHeight="1" x14ac:dyDescent="0.55000000000000004">
      <c r="B65" s="789"/>
      <c r="C65" s="93"/>
      <c r="D65" s="1031"/>
      <c r="E65" s="649"/>
      <c r="F65" s="649"/>
      <c r="G65" s="649"/>
      <c r="H65" s="649"/>
      <c r="I65" s="649"/>
      <c r="J65" s="97">
        <v>4</v>
      </c>
      <c r="K65" s="835" t="s">
        <v>9</v>
      </c>
      <c r="L65" s="836"/>
      <c r="M65" s="837" t="s">
        <v>9</v>
      </c>
      <c r="N65" s="838"/>
      <c r="O65" s="853"/>
      <c r="P65" s="843"/>
      <c r="Q65" s="843"/>
      <c r="R65" s="843"/>
      <c r="S65" s="854"/>
      <c r="T65" s="843"/>
      <c r="U65" s="843"/>
      <c r="V65" s="844" t="s">
        <v>225</v>
      </c>
      <c r="W65" s="845"/>
      <c r="X65" s="846"/>
      <c r="Y65" s="847"/>
      <c r="Z65" s="847"/>
      <c r="AA65" s="847"/>
      <c r="AB65" s="847"/>
      <c r="AC65" s="849"/>
      <c r="AD65" s="847"/>
      <c r="AE65" s="849"/>
      <c r="AF65" s="848"/>
      <c r="AG65" s="850"/>
      <c r="AH65" s="851"/>
      <c r="AI65" s="851"/>
      <c r="AJ65" s="851"/>
      <c r="AK65" s="852"/>
      <c r="AL65" s="94"/>
      <c r="AM65" s="95"/>
      <c r="AN65" s="95" t="s">
        <v>204</v>
      </c>
      <c r="AO65" s="98" t="str">
        <f t="shared" si="3"/>
        <v>■</v>
      </c>
      <c r="AP65" s="95"/>
      <c r="AQ65" s="95" t="s">
        <v>204</v>
      </c>
      <c r="AR65" s="98" t="str">
        <f t="shared" si="4"/>
        <v>■</v>
      </c>
    </row>
    <row r="66" spans="2:44" s="9" customFormat="1" ht="18" customHeight="1" x14ac:dyDescent="0.55000000000000004">
      <c r="B66" s="789"/>
      <c r="C66" s="93"/>
      <c r="D66" s="1031"/>
      <c r="E66" s="649"/>
      <c r="F66" s="649"/>
      <c r="G66" s="649"/>
      <c r="H66" s="649"/>
      <c r="I66" s="649"/>
      <c r="J66" s="97">
        <v>5</v>
      </c>
      <c r="K66" s="835" t="s">
        <v>9</v>
      </c>
      <c r="L66" s="836"/>
      <c r="M66" s="837" t="s">
        <v>9</v>
      </c>
      <c r="N66" s="838"/>
      <c r="O66" s="853"/>
      <c r="P66" s="843"/>
      <c r="Q66" s="843"/>
      <c r="R66" s="843"/>
      <c r="S66" s="854"/>
      <c r="T66" s="843"/>
      <c r="U66" s="843"/>
      <c r="V66" s="844" t="s">
        <v>225</v>
      </c>
      <c r="W66" s="845"/>
      <c r="X66" s="846"/>
      <c r="Y66" s="847"/>
      <c r="Z66" s="847"/>
      <c r="AA66" s="847"/>
      <c r="AB66" s="847"/>
      <c r="AC66" s="849"/>
      <c r="AD66" s="847"/>
      <c r="AE66" s="849"/>
      <c r="AF66" s="848"/>
      <c r="AG66" s="850"/>
      <c r="AH66" s="851"/>
      <c r="AI66" s="851"/>
      <c r="AJ66" s="851"/>
      <c r="AK66" s="852"/>
      <c r="AL66" s="94"/>
      <c r="AM66" s="95"/>
      <c r="AN66" s="95" t="s">
        <v>204</v>
      </c>
      <c r="AO66" s="98" t="str">
        <f t="shared" si="3"/>
        <v>■</v>
      </c>
      <c r="AP66" s="95"/>
      <c r="AQ66" s="95" t="s">
        <v>204</v>
      </c>
      <c r="AR66" s="98" t="str">
        <f t="shared" si="4"/>
        <v>■</v>
      </c>
    </row>
    <row r="67" spans="2:44" s="9" customFormat="1" ht="18" customHeight="1" x14ac:dyDescent="0.55000000000000004">
      <c r="B67" s="789"/>
      <c r="C67" s="93"/>
      <c r="D67" s="1031"/>
      <c r="E67" s="649"/>
      <c r="F67" s="649"/>
      <c r="G67" s="649"/>
      <c r="H67" s="649"/>
      <c r="I67" s="649"/>
      <c r="J67" s="97">
        <v>6</v>
      </c>
      <c r="K67" s="835" t="s">
        <v>9</v>
      </c>
      <c r="L67" s="836"/>
      <c r="M67" s="837" t="s">
        <v>9</v>
      </c>
      <c r="N67" s="838"/>
      <c r="O67" s="853"/>
      <c r="P67" s="843"/>
      <c r="Q67" s="843"/>
      <c r="R67" s="843"/>
      <c r="S67" s="854"/>
      <c r="T67" s="843"/>
      <c r="U67" s="843"/>
      <c r="V67" s="844" t="s">
        <v>225</v>
      </c>
      <c r="W67" s="845"/>
      <c r="X67" s="846"/>
      <c r="Y67" s="847"/>
      <c r="Z67" s="847"/>
      <c r="AA67" s="847"/>
      <c r="AB67" s="847"/>
      <c r="AC67" s="849"/>
      <c r="AD67" s="847"/>
      <c r="AE67" s="849"/>
      <c r="AF67" s="848"/>
      <c r="AG67" s="850"/>
      <c r="AH67" s="851"/>
      <c r="AI67" s="851"/>
      <c r="AJ67" s="851"/>
      <c r="AK67" s="852"/>
      <c r="AL67" s="94"/>
      <c r="AM67" s="95"/>
      <c r="AN67" s="95" t="s">
        <v>204</v>
      </c>
      <c r="AO67" s="98" t="str">
        <f t="shared" si="3"/>
        <v>■</v>
      </c>
      <c r="AP67" s="95"/>
      <c r="AQ67" s="95" t="s">
        <v>204</v>
      </c>
      <c r="AR67" s="98" t="str">
        <f t="shared" si="4"/>
        <v>■</v>
      </c>
    </row>
    <row r="68" spans="2:44" s="9" customFormat="1" ht="18" customHeight="1" x14ac:dyDescent="0.55000000000000004">
      <c r="B68" s="789"/>
      <c r="C68" s="93"/>
      <c r="D68" s="1031"/>
      <c r="E68" s="649"/>
      <c r="F68" s="649"/>
      <c r="G68" s="649"/>
      <c r="H68" s="649"/>
      <c r="I68" s="649"/>
      <c r="J68" s="97">
        <v>7</v>
      </c>
      <c r="K68" s="835" t="s">
        <v>9</v>
      </c>
      <c r="L68" s="836"/>
      <c r="M68" s="837" t="s">
        <v>9</v>
      </c>
      <c r="N68" s="838"/>
      <c r="O68" s="853"/>
      <c r="P68" s="843"/>
      <c r="Q68" s="843"/>
      <c r="R68" s="843"/>
      <c r="S68" s="854"/>
      <c r="T68" s="843"/>
      <c r="U68" s="843"/>
      <c r="V68" s="844" t="s">
        <v>225</v>
      </c>
      <c r="W68" s="845"/>
      <c r="X68" s="846"/>
      <c r="Y68" s="847"/>
      <c r="Z68" s="847"/>
      <c r="AA68" s="847"/>
      <c r="AB68" s="847"/>
      <c r="AC68" s="849"/>
      <c r="AD68" s="847"/>
      <c r="AE68" s="849"/>
      <c r="AF68" s="848"/>
      <c r="AG68" s="850"/>
      <c r="AH68" s="851"/>
      <c r="AI68" s="851"/>
      <c r="AJ68" s="851"/>
      <c r="AK68" s="852"/>
      <c r="AL68" s="94"/>
      <c r="AM68" s="95"/>
      <c r="AN68" s="95" t="s">
        <v>204</v>
      </c>
      <c r="AO68" s="98" t="str">
        <f t="shared" si="3"/>
        <v>■</v>
      </c>
      <c r="AP68" s="95"/>
      <c r="AQ68" s="95" t="s">
        <v>204</v>
      </c>
      <c r="AR68" s="98" t="str">
        <f t="shared" si="4"/>
        <v>■</v>
      </c>
    </row>
    <row r="69" spans="2:44" s="9" customFormat="1" ht="18" customHeight="1" x14ac:dyDescent="0.55000000000000004">
      <c r="B69" s="789"/>
      <c r="C69" s="93"/>
      <c r="D69" s="1031"/>
      <c r="E69" s="649"/>
      <c r="F69" s="649"/>
      <c r="G69" s="649"/>
      <c r="H69" s="649"/>
      <c r="I69" s="649"/>
      <c r="J69" s="97">
        <v>8</v>
      </c>
      <c r="K69" s="835" t="s">
        <v>9</v>
      </c>
      <c r="L69" s="836"/>
      <c r="M69" s="837" t="s">
        <v>9</v>
      </c>
      <c r="N69" s="838"/>
      <c r="O69" s="853"/>
      <c r="P69" s="843"/>
      <c r="Q69" s="843"/>
      <c r="R69" s="843"/>
      <c r="S69" s="854"/>
      <c r="T69" s="843"/>
      <c r="U69" s="843"/>
      <c r="V69" s="844" t="s">
        <v>225</v>
      </c>
      <c r="W69" s="845"/>
      <c r="X69" s="846"/>
      <c r="Y69" s="847"/>
      <c r="Z69" s="847"/>
      <c r="AA69" s="847"/>
      <c r="AB69" s="847"/>
      <c r="AC69" s="849"/>
      <c r="AD69" s="847"/>
      <c r="AE69" s="849"/>
      <c r="AF69" s="848"/>
      <c r="AG69" s="850"/>
      <c r="AH69" s="851"/>
      <c r="AI69" s="851"/>
      <c r="AJ69" s="851"/>
      <c r="AK69" s="852"/>
      <c r="AL69" s="94"/>
      <c r="AM69" s="95"/>
      <c r="AN69" s="95" t="s">
        <v>204</v>
      </c>
      <c r="AO69" s="98" t="str">
        <f t="shared" si="3"/>
        <v>■</v>
      </c>
      <c r="AP69" s="95"/>
      <c r="AQ69" s="95" t="s">
        <v>204</v>
      </c>
      <c r="AR69" s="98" t="str">
        <f t="shared" si="4"/>
        <v>■</v>
      </c>
    </row>
    <row r="70" spans="2:44" s="9" customFormat="1" ht="18" customHeight="1" x14ac:dyDescent="0.55000000000000004">
      <c r="B70" s="789"/>
      <c r="C70" s="93"/>
      <c r="D70" s="1031"/>
      <c r="E70" s="649"/>
      <c r="F70" s="649"/>
      <c r="G70" s="649"/>
      <c r="H70" s="649"/>
      <c r="I70" s="649"/>
      <c r="J70" s="97">
        <v>9</v>
      </c>
      <c r="K70" s="835" t="s">
        <v>9</v>
      </c>
      <c r="L70" s="836"/>
      <c r="M70" s="837" t="s">
        <v>9</v>
      </c>
      <c r="N70" s="838"/>
      <c r="O70" s="853"/>
      <c r="P70" s="843"/>
      <c r="Q70" s="843"/>
      <c r="R70" s="843"/>
      <c r="S70" s="854"/>
      <c r="T70" s="843"/>
      <c r="U70" s="843"/>
      <c r="V70" s="844" t="s">
        <v>225</v>
      </c>
      <c r="W70" s="845"/>
      <c r="X70" s="846"/>
      <c r="Y70" s="847"/>
      <c r="Z70" s="847"/>
      <c r="AA70" s="847"/>
      <c r="AB70" s="847"/>
      <c r="AC70" s="849"/>
      <c r="AD70" s="847"/>
      <c r="AE70" s="849"/>
      <c r="AF70" s="848"/>
      <c r="AG70" s="850"/>
      <c r="AH70" s="851"/>
      <c r="AI70" s="851"/>
      <c r="AJ70" s="851"/>
      <c r="AK70" s="852"/>
      <c r="AL70" s="94"/>
      <c r="AM70" s="95"/>
      <c r="AN70" s="95" t="s">
        <v>204</v>
      </c>
      <c r="AO70" s="98" t="str">
        <f t="shared" si="3"/>
        <v>■</v>
      </c>
      <c r="AP70" s="95"/>
      <c r="AQ70" s="95" t="s">
        <v>204</v>
      </c>
      <c r="AR70" s="98" t="str">
        <f t="shared" si="4"/>
        <v>■</v>
      </c>
    </row>
    <row r="71" spans="2:44" s="9" customFormat="1" ht="18" customHeight="1" thickBot="1" x14ac:dyDescent="0.6">
      <c r="B71" s="790"/>
      <c r="C71" s="99"/>
      <c r="D71" s="1032"/>
      <c r="E71" s="1033"/>
      <c r="F71" s="1033"/>
      <c r="G71" s="1033"/>
      <c r="H71" s="1033"/>
      <c r="I71" s="1033"/>
      <c r="J71" s="100">
        <v>10</v>
      </c>
      <c r="K71" s="855" t="s">
        <v>9</v>
      </c>
      <c r="L71" s="856"/>
      <c r="M71" s="857" t="s">
        <v>9</v>
      </c>
      <c r="N71" s="858"/>
      <c r="O71" s="859"/>
      <c r="P71" s="860"/>
      <c r="Q71" s="860"/>
      <c r="R71" s="860"/>
      <c r="S71" s="861"/>
      <c r="T71" s="860"/>
      <c r="U71" s="860"/>
      <c r="V71" s="862" t="s">
        <v>226</v>
      </c>
      <c r="W71" s="863"/>
      <c r="X71" s="864"/>
      <c r="Y71" s="865"/>
      <c r="Z71" s="865"/>
      <c r="AA71" s="865"/>
      <c r="AB71" s="865"/>
      <c r="AC71" s="866"/>
      <c r="AD71" s="865"/>
      <c r="AE71" s="866"/>
      <c r="AF71" s="867"/>
      <c r="AG71" s="868"/>
      <c r="AH71" s="869"/>
      <c r="AI71" s="869"/>
      <c r="AJ71" s="869"/>
      <c r="AK71" s="870"/>
      <c r="AL71" s="94"/>
      <c r="AM71" s="95"/>
      <c r="AN71" s="95" t="s">
        <v>204</v>
      </c>
      <c r="AO71" s="98" t="str">
        <f t="shared" si="3"/>
        <v>■</v>
      </c>
      <c r="AP71" s="95"/>
      <c r="AQ71" s="95" t="s">
        <v>204</v>
      </c>
      <c r="AR71" s="98" t="str">
        <f t="shared" si="4"/>
        <v>■</v>
      </c>
    </row>
    <row r="72" spans="2:44" s="9" customFormat="1" ht="12.75" customHeight="1" thickBot="1" x14ac:dyDescent="0.6">
      <c r="B72" s="101"/>
      <c r="C72" s="86"/>
      <c r="D72" s="86"/>
      <c r="E72" s="102"/>
      <c r="F72" s="102"/>
      <c r="G72" s="102"/>
      <c r="H72" s="102"/>
      <c r="I72" s="102"/>
      <c r="J72" s="87"/>
      <c r="K72" s="103"/>
      <c r="L72" s="103"/>
      <c r="M72" s="103"/>
      <c r="N72" s="103"/>
      <c r="O72" s="104"/>
      <c r="P72" s="104"/>
      <c r="Q72" s="104"/>
      <c r="R72" s="104"/>
      <c r="S72" s="104"/>
      <c r="T72" s="104"/>
      <c r="U72" s="104"/>
      <c r="V72" s="105"/>
      <c r="W72" s="105"/>
      <c r="X72" s="106"/>
      <c r="Y72" s="106"/>
      <c r="Z72" s="106"/>
      <c r="AA72" s="106"/>
      <c r="AB72" s="106"/>
      <c r="AC72" s="106"/>
      <c r="AD72" s="106"/>
      <c r="AE72" s="106"/>
      <c r="AF72" s="106"/>
      <c r="AG72" s="107"/>
      <c r="AH72" s="107"/>
      <c r="AI72" s="107"/>
      <c r="AJ72" s="107"/>
      <c r="AK72" s="107"/>
      <c r="AL72" s="94"/>
      <c r="AM72" s="95"/>
      <c r="AN72" s="95"/>
      <c r="AO72" s="95"/>
      <c r="AP72" s="95"/>
      <c r="AQ72" s="95"/>
      <c r="AR72" s="98"/>
    </row>
    <row r="73" spans="2:44" ht="18" customHeight="1" x14ac:dyDescent="0.55000000000000004">
      <c r="B73" s="645" t="s">
        <v>227</v>
      </c>
      <c r="C73" s="704"/>
      <c r="D73" s="704"/>
      <c r="E73" s="704"/>
      <c r="F73" s="705"/>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80"/>
    </row>
    <row r="74" spans="2:44" ht="18" customHeight="1" thickBot="1" x14ac:dyDescent="0.6">
      <c r="B74" s="878"/>
      <c r="C74" s="707"/>
      <c r="D74" s="707"/>
      <c r="E74" s="707"/>
      <c r="F74" s="708"/>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c r="AI74" s="881"/>
      <c r="AJ74" s="881"/>
      <c r="AK74" s="882"/>
    </row>
    <row r="75" spans="2:44" ht="10.25" customHeight="1" x14ac:dyDescent="0.55000000000000004">
      <c r="B75" s="69"/>
      <c r="C75" s="69"/>
      <c r="D75" s="69"/>
      <c r="E75" s="69"/>
      <c r="F75" s="69"/>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row>
    <row r="76" spans="2:44" ht="18" customHeight="1" x14ac:dyDescent="0.55000000000000004">
      <c r="B76" s="109" t="s">
        <v>228</v>
      </c>
      <c r="C76" s="69"/>
      <c r="D76" s="69"/>
      <c r="E76" s="69"/>
      <c r="F76" s="69"/>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row>
    <row r="77" spans="2:44" ht="20.149999999999999" customHeight="1" x14ac:dyDescent="0.55000000000000004">
      <c r="B77" s="883" t="s">
        <v>229</v>
      </c>
      <c r="C77" s="884"/>
      <c r="D77" s="884"/>
      <c r="E77" s="884"/>
      <c r="F77" s="885"/>
      <c r="G77" s="892" t="s">
        <v>230</v>
      </c>
      <c r="H77" s="893"/>
      <c r="I77" s="894"/>
      <c r="J77" s="876" t="s">
        <v>231</v>
      </c>
      <c r="K77" s="877"/>
      <c r="L77" s="877"/>
      <c r="M77" s="877"/>
      <c r="N77" s="877"/>
      <c r="O77" s="871">
        <v>10</v>
      </c>
      <c r="P77" s="871"/>
      <c r="Q77" s="872" t="s">
        <v>232</v>
      </c>
      <c r="R77" s="872"/>
      <c r="S77" s="872"/>
      <c r="T77" s="872"/>
      <c r="U77" s="872"/>
      <c r="V77" s="872"/>
      <c r="W77" s="895" t="s">
        <v>233</v>
      </c>
      <c r="X77" s="896"/>
      <c r="Y77" s="896"/>
      <c r="Z77" s="896"/>
      <c r="AA77" s="896"/>
      <c r="AB77" s="896"/>
      <c r="AC77" s="896"/>
      <c r="AD77" s="896"/>
      <c r="AE77" s="896"/>
      <c r="AF77" s="896"/>
      <c r="AG77" s="896"/>
      <c r="AH77" s="896"/>
      <c r="AI77" s="896"/>
      <c r="AJ77" s="896"/>
      <c r="AK77" s="897"/>
    </row>
    <row r="78" spans="2:44" ht="20.149999999999999" customHeight="1" x14ac:dyDescent="0.55000000000000004">
      <c r="B78" s="886"/>
      <c r="C78" s="887"/>
      <c r="D78" s="887"/>
      <c r="E78" s="887"/>
      <c r="F78" s="888"/>
      <c r="G78" s="873" t="s">
        <v>234</v>
      </c>
      <c r="H78" s="874"/>
      <c r="I78" s="875"/>
      <c r="J78" s="876" t="s">
        <v>231</v>
      </c>
      <c r="K78" s="877"/>
      <c r="L78" s="877"/>
      <c r="M78" s="877"/>
      <c r="N78" s="877"/>
      <c r="O78" s="871">
        <v>8</v>
      </c>
      <c r="P78" s="871"/>
      <c r="Q78" s="872" t="s">
        <v>232</v>
      </c>
      <c r="R78" s="872"/>
      <c r="S78" s="872"/>
      <c r="T78" s="872"/>
      <c r="U78" s="872"/>
      <c r="V78" s="872"/>
      <c r="W78" s="898"/>
      <c r="X78" s="899"/>
      <c r="Y78" s="899"/>
      <c r="Z78" s="899"/>
      <c r="AA78" s="899"/>
      <c r="AB78" s="899"/>
      <c r="AC78" s="899"/>
      <c r="AD78" s="899"/>
      <c r="AE78" s="899"/>
      <c r="AF78" s="899"/>
      <c r="AG78" s="899"/>
      <c r="AH78" s="899"/>
      <c r="AI78" s="899"/>
      <c r="AJ78" s="899"/>
      <c r="AK78" s="900"/>
    </row>
    <row r="79" spans="2:44" ht="20.149999999999999" customHeight="1" x14ac:dyDescent="0.55000000000000004">
      <c r="B79" s="889"/>
      <c r="C79" s="890"/>
      <c r="D79" s="890"/>
      <c r="E79" s="890"/>
      <c r="F79" s="891"/>
      <c r="G79" s="873" t="s">
        <v>163</v>
      </c>
      <c r="H79" s="874"/>
      <c r="I79" s="875"/>
      <c r="J79" s="876" t="s">
        <v>231</v>
      </c>
      <c r="K79" s="877"/>
      <c r="L79" s="877"/>
      <c r="M79" s="877"/>
      <c r="N79" s="877"/>
      <c r="O79" s="871">
        <v>3</v>
      </c>
      <c r="P79" s="871"/>
      <c r="Q79" s="872" t="s">
        <v>232</v>
      </c>
      <c r="R79" s="872"/>
      <c r="S79" s="872"/>
      <c r="T79" s="872"/>
      <c r="U79" s="872"/>
      <c r="V79" s="872"/>
      <c r="W79" s="901"/>
      <c r="X79" s="902"/>
      <c r="Y79" s="902"/>
      <c r="Z79" s="902"/>
      <c r="AA79" s="902"/>
      <c r="AB79" s="902"/>
      <c r="AC79" s="902"/>
      <c r="AD79" s="902"/>
      <c r="AE79" s="902"/>
      <c r="AF79" s="902"/>
      <c r="AG79" s="902"/>
      <c r="AH79" s="902"/>
      <c r="AI79" s="902"/>
      <c r="AJ79" s="902"/>
      <c r="AK79" s="903"/>
    </row>
    <row r="80" spans="2:44" s="110" customFormat="1" ht="24" customHeight="1" x14ac:dyDescent="0.55000000000000004">
      <c r="B80" s="907" t="s">
        <v>235</v>
      </c>
      <c r="C80" s="908"/>
      <c r="D80" s="908"/>
      <c r="E80" s="908"/>
      <c r="F80" s="909"/>
      <c r="G80" s="913" t="s">
        <v>236</v>
      </c>
      <c r="H80" s="914"/>
      <c r="I80" s="914"/>
      <c r="J80" s="914"/>
      <c r="K80" s="915"/>
      <c r="L80" s="921" t="s">
        <v>237</v>
      </c>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3"/>
      <c r="AN80" s="110" t="s">
        <v>237</v>
      </c>
      <c r="AO80" s="110" t="s">
        <v>238</v>
      </c>
    </row>
    <row r="81" spans="2:38" s="110" customFormat="1" ht="24" customHeight="1" x14ac:dyDescent="0.55000000000000004">
      <c r="B81" s="918"/>
      <c r="C81" s="919"/>
      <c r="D81" s="919"/>
      <c r="E81" s="919"/>
      <c r="F81" s="920"/>
      <c r="G81" s="924" t="s">
        <v>239</v>
      </c>
      <c r="H81" s="924"/>
      <c r="I81" s="924"/>
      <c r="J81" s="924" t="s">
        <v>240</v>
      </c>
      <c r="K81" s="924"/>
      <c r="L81" s="925" t="s">
        <v>241</v>
      </c>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row>
    <row r="82" spans="2:38" s="110" customFormat="1" ht="24" customHeight="1" x14ac:dyDescent="0.55000000000000004">
      <c r="B82" s="918"/>
      <c r="C82" s="919"/>
      <c r="D82" s="919"/>
      <c r="E82" s="919"/>
      <c r="F82" s="920"/>
      <c r="G82" s="924"/>
      <c r="H82" s="924"/>
      <c r="I82" s="924"/>
      <c r="J82" s="924" t="s">
        <v>242</v>
      </c>
      <c r="K82" s="924"/>
      <c r="L82" s="925" t="s">
        <v>243</v>
      </c>
      <c r="M82" s="92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row>
    <row r="83" spans="2:38" s="110" customFormat="1" ht="28.25" customHeight="1" x14ac:dyDescent="0.55000000000000004">
      <c r="B83" s="918"/>
      <c r="C83" s="919"/>
      <c r="D83" s="919"/>
      <c r="E83" s="919"/>
      <c r="F83" s="920"/>
      <c r="G83" s="924"/>
      <c r="H83" s="924"/>
      <c r="I83" s="924"/>
      <c r="J83" s="924" t="s">
        <v>244</v>
      </c>
      <c r="K83" s="924"/>
      <c r="L83" s="926" t="s">
        <v>245</v>
      </c>
      <c r="M83" s="927"/>
      <c r="N83" s="927"/>
      <c r="O83" s="927"/>
      <c r="P83" s="927"/>
      <c r="Q83" s="904" t="s">
        <v>246</v>
      </c>
      <c r="R83" s="905"/>
      <c r="S83" s="905"/>
      <c r="T83" s="905"/>
      <c r="U83" s="905"/>
      <c r="V83" s="905"/>
      <c r="W83" s="905"/>
      <c r="X83" s="905"/>
      <c r="Y83" s="905"/>
      <c r="Z83" s="905"/>
      <c r="AA83" s="905"/>
      <c r="AB83" s="905"/>
      <c r="AC83" s="905"/>
      <c r="AD83" s="905"/>
      <c r="AE83" s="905"/>
      <c r="AF83" s="905"/>
      <c r="AG83" s="905"/>
      <c r="AH83" s="905"/>
      <c r="AI83" s="905"/>
      <c r="AJ83" s="905"/>
      <c r="AK83" s="906"/>
    </row>
    <row r="84" spans="2:38" s="110" customFormat="1" ht="22.25" customHeight="1" x14ac:dyDescent="0.55000000000000004">
      <c r="B84" s="907" t="s">
        <v>247</v>
      </c>
      <c r="C84" s="908"/>
      <c r="D84" s="908"/>
      <c r="E84" s="908"/>
      <c r="F84" s="909"/>
      <c r="G84" s="913" t="s">
        <v>248</v>
      </c>
      <c r="H84" s="914"/>
      <c r="I84" s="914"/>
      <c r="J84" s="914"/>
      <c r="K84" s="915"/>
      <c r="L84" s="916" t="s">
        <v>249</v>
      </c>
      <c r="M84" s="916"/>
      <c r="N84" s="916"/>
      <c r="O84" s="916"/>
      <c r="P84" s="916"/>
      <c r="Q84" s="916"/>
      <c r="R84" s="916"/>
      <c r="S84" s="916"/>
      <c r="T84" s="916"/>
      <c r="U84" s="916"/>
      <c r="V84" s="916"/>
      <c r="W84" s="916"/>
      <c r="X84" s="916"/>
      <c r="Y84" s="916"/>
      <c r="Z84" s="916"/>
      <c r="AA84" s="916"/>
      <c r="AB84" s="916"/>
      <c r="AC84" s="916"/>
      <c r="AD84" s="916"/>
      <c r="AE84" s="916"/>
      <c r="AF84" s="916"/>
      <c r="AG84" s="916"/>
      <c r="AH84" s="916"/>
      <c r="AI84" s="916"/>
      <c r="AJ84" s="916"/>
      <c r="AK84" s="916"/>
    </row>
    <row r="85" spans="2:38" s="110" customFormat="1" ht="30" customHeight="1" x14ac:dyDescent="0.55000000000000004">
      <c r="B85" s="910"/>
      <c r="C85" s="911"/>
      <c r="D85" s="911"/>
      <c r="E85" s="911"/>
      <c r="F85" s="912"/>
      <c r="G85" s="913" t="s">
        <v>250</v>
      </c>
      <c r="H85" s="914"/>
      <c r="I85" s="914"/>
      <c r="J85" s="914"/>
      <c r="K85" s="915"/>
      <c r="L85" s="917" t="s">
        <v>251</v>
      </c>
      <c r="M85" s="916"/>
      <c r="N85" s="916"/>
      <c r="O85" s="916"/>
      <c r="P85" s="916"/>
      <c r="Q85" s="916"/>
      <c r="R85" s="916"/>
      <c r="S85" s="916"/>
      <c r="T85" s="916"/>
      <c r="U85" s="916"/>
      <c r="V85" s="916"/>
      <c r="W85" s="916"/>
      <c r="X85" s="916"/>
      <c r="Y85" s="916"/>
      <c r="Z85" s="916"/>
      <c r="AA85" s="916"/>
      <c r="AB85" s="916"/>
      <c r="AC85" s="916"/>
      <c r="AD85" s="916"/>
      <c r="AE85" s="916"/>
      <c r="AF85" s="916"/>
      <c r="AG85" s="916"/>
      <c r="AH85" s="916"/>
      <c r="AI85" s="916"/>
      <c r="AJ85" s="916"/>
      <c r="AK85" s="916"/>
    </row>
    <row r="87" spans="2:38" ht="15" customHeight="1" x14ac:dyDescent="0.55000000000000004">
      <c r="B87" s="111" t="s">
        <v>252</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8" ht="10.25" customHeight="1" x14ac:dyDescent="0.55000000000000004"/>
    <row r="89" spans="2:38" ht="25.25" customHeight="1" x14ac:dyDescent="0.55000000000000004">
      <c r="B89" s="932" t="s">
        <v>253</v>
      </c>
      <c r="C89" s="933"/>
      <c r="D89" s="933"/>
      <c r="E89" s="934"/>
      <c r="F89" s="941" t="s">
        <v>254</v>
      </c>
      <c r="G89" s="942"/>
      <c r="H89" s="873" t="s">
        <v>255</v>
      </c>
      <c r="I89" s="874"/>
      <c r="J89" s="875"/>
      <c r="K89" s="947"/>
      <c r="L89" s="947"/>
      <c r="M89" s="947"/>
      <c r="N89" s="947"/>
      <c r="O89" s="947"/>
      <c r="P89" s="947"/>
      <c r="Q89" s="947"/>
      <c r="R89" s="947"/>
      <c r="S89" s="947"/>
      <c r="T89" s="947"/>
      <c r="U89" s="947"/>
      <c r="V89" s="947"/>
      <c r="W89" s="947"/>
      <c r="X89" s="947"/>
      <c r="Y89" s="947"/>
      <c r="Z89" s="947"/>
      <c r="AA89" s="947"/>
      <c r="AB89" s="947"/>
      <c r="AC89" s="947"/>
      <c r="AD89" s="947"/>
      <c r="AE89" s="947"/>
      <c r="AF89" s="947"/>
      <c r="AG89" s="947"/>
      <c r="AH89" s="947"/>
      <c r="AI89" s="947"/>
      <c r="AJ89" s="947"/>
      <c r="AK89" s="948"/>
      <c r="AL89" s="72"/>
    </row>
    <row r="90" spans="2:38" ht="25.25" customHeight="1" x14ac:dyDescent="0.55000000000000004">
      <c r="B90" s="935"/>
      <c r="C90" s="936"/>
      <c r="D90" s="936"/>
      <c r="E90" s="937"/>
      <c r="F90" s="943"/>
      <c r="G90" s="944"/>
      <c r="H90" s="873" t="s">
        <v>256</v>
      </c>
      <c r="I90" s="874"/>
      <c r="J90" s="875"/>
      <c r="K90" s="873" t="s">
        <v>257</v>
      </c>
      <c r="L90" s="875"/>
      <c r="M90" s="928"/>
      <c r="N90" s="929"/>
      <c r="O90" s="929"/>
      <c r="P90" s="929"/>
      <c r="Q90" s="929"/>
      <c r="R90" s="929"/>
      <c r="S90" s="930"/>
      <c r="T90" s="873" t="s">
        <v>258</v>
      </c>
      <c r="U90" s="874"/>
      <c r="V90" s="875"/>
      <c r="W90" s="928"/>
      <c r="X90" s="929"/>
      <c r="Y90" s="929"/>
      <c r="Z90" s="929"/>
      <c r="AA90" s="929"/>
      <c r="AB90" s="929"/>
      <c r="AC90" s="929"/>
      <c r="AD90" s="930"/>
      <c r="AE90" s="873" t="s">
        <v>259</v>
      </c>
      <c r="AF90" s="875"/>
      <c r="AG90" s="928"/>
      <c r="AH90" s="929"/>
      <c r="AI90" s="929"/>
      <c r="AJ90" s="929"/>
      <c r="AK90" s="930"/>
      <c r="AL90" s="72"/>
    </row>
    <row r="91" spans="2:38" ht="25.25" customHeight="1" x14ac:dyDescent="0.55000000000000004">
      <c r="B91" s="938"/>
      <c r="C91" s="939"/>
      <c r="D91" s="939"/>
      <c r="E91" s="940"/>
      <c r="F91" s="945"/>
      <c r="G91" s="946"/>
      <c r="H91" s="873"/>
      <c r="I91" s="874"/>
      <c r="J91" s="875"/>
      <c r="K91" s="873" t="s">
        <v>260</v>
      </c>
      <c r="L91" s="875"/>
      <c r="M91" s="928"/>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30"/>
      <c r="AL91" s="72"/>
    </row>
    <row r="92" spans="2:38" ht="10.25" customHeight="1" x14ac:dyDescent="0.55000000000000004"/>
    <row r="93" spans="2:38" ht="10.25" customHeight="1" x14ac:dyDescent="0.55000000000000004"/>
    <row r="94" spans="2:38" ht="12" customHeight="1" x14ac:dyDescent="0.55000000000000004">
      <c r="B94" s="113" t="s">
        <v>66</v>
      </c>
      <c r="C94" s="14"/>
      <c r="D94" s="14"/>
      <c r="E94" s="931" t="s">
        <v>261</v>
      </c>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931"/>
      <c r="AJ94" s="931"/>
      <c r="AK94" s="931"/>
    </row>
    <row r="95" spans="2:38" ht="12" customHeight="1" x14ac:dyDescent="0.55000000000000004">
      <c r="E95" s="931"/>
      <c r="F95" s="931"/>
      <c r="G95" s="931"/>
      <c r="H95" s="931"/>
      <c r="I95" s="931"/>
      <c r="J95" s="931"/>
      <c r="K95" s="931"/>
      <c r="L95" s="931"/>
      <c r="M95" s="931"/>
      <c r="N95" s="931"/>
      <c r="O95" s="931"/>
      <c r="P95" s="931"/>
      <c r="Q95" s="931"/>
      <c r="R95" s="931"/>
      <c r="S95" s="931"/>
      <c r="T95" s="931"/>
      <c r="U95" s="931"/>
      <c r="V95" s="931"/>
      <c r="W95" s="931"/>
      <c r="X95" s="931"/>
      <c r="Y95" s="931"/>
      <c r="Z95" s="931"/>
      <c r="AA95" s="931"/>
      <c r="AB95" s="931"/>
      <c r="AC95" s="931"/>
      <c r="AD95" s="931"/>
      <c r="AE95" s="931"/>
      <c r="AF95" s="931"/>
      <c r="AG95" s="931"/>
      <c r="AH95" s="931"/>
      <c r="AI95" s="931"/>
      <c r="AJ95" s="931"/>
      <c r="AK95" s="931"/>
    </row>
  </sheetData>
  <mergeCells count="247">
    <mergeCell ref="AG90:AK90"/>
    <mergeCell ref="K91:L91"/>
    <mergeCell ref="M91:AK91"/>
    <mergeCell ref="E94:AK94"/>
    <mergeCell ref="E95:AK95"/>
    <mergeCell ref="B89:E91"/>
    <mergeCell ref="F89:G91"/>
    <mergeCell ref="H89:J89"/>
    <mergeCell ref="K89:AK89"/>
    <mergeCell ref="H90:J91"/>
    <mergeCell ref="K90:L90"/>
    <mergeCell ref="M90:S90"/>
    <mergeCell ref="T90:V90"/>
    <mergeCell ref="W90:AD90"/>
    <mergeCell ref="AE90:AF90"/>
    <mergeCell ref="Q83:AK83"/>
    <mergeCell ref="B84:F85"/>
    <mergeCell ref="G84:K84"/>
    <mergeCell ref="L84:AK84"/>
    <mergeCell ref="G85:K85"/>
    <mergeCell ref="L85:AK85"/>
    <mergeCell ref="B80:F83"/>
    <mergeCell ref="G80:K80"/>
    <mergeCell ref="L80:AK80"/>
    <mergeCell ref="G81:I83"/>
    <mergeCell ref="J81:K81"/>
    <mergeCell ref="L81:AK81"/>
    <mergeCell ref="J82:K82"/>
    <mergeCell ref="L82:AK82"/>
    <mergeCell ref="J83:K83"/>
    <mergeCell ref="L83:P83"/>
    <mergeCell ref="O78:P78"/>
    <mergeCell ref="Q78:V78"/>
    <mergeCell ref="G79:I79"/>
    <mergeCell ref="J79:N79"/>
    <mergeCell ref="O79:P79"/>
    <mergeCell ref="Q79:V79"/>
    <mergeCell ref="B73:F74"/>
    <mergeCell ref="G73:AK74"/>
    <mergeCell ref="B77:F79"/>
    <mergeCell ref="G77:I77"/>
    <mergeCell ref="J77:N77"/>
    <mergeCell ref="O77:P77"/>
    <mergeCell ref="Q77:V77"/>
    <mergeCell ref="W77:AK79"/>
    <mergeCell ref="G78:I78"/>
    <mergeCell ref="J78:N78"/>
    <mergeCell ref="K71:L71"/>
    <mergeCell ref="M71:N71"/>
    <mergeCell ref="O71:S71"/>
    <mergeCell ref="T71:U71"/>
    <mergeCell ref="V71:W71"/>
    <mergeCell ref="X71:AB71"/>
    <mergeCell ref="AC71:AD71"/>
    <mergeCell ref="AE71:AF71"/>
    <mergeCell ref="AG71:AK71"/>
    <mergeCell ref="K70:L70"/>
    <mergeCell ref="M70:N70"/>
    <mergeCell ref="O70:S70"/>
    <mergeCell ref="T70:U70"/>
    <mergeCell ref="V70:W70"/>
    <mergeCell ref="X70:AB70"/>
    <mergeCell ref="AC70:AD70"/>
    <mergeCell ref="AE70:AF70"/>
    <mergeCell ref="AG70:AK70"/>
    <mergeCell ref="AC68:AD68"/>
    <mergeCell ref="AE68:AF68"/>
    <mergeCell ref="AG68:AK68"/>
    <mergeCell ref="K69:L69"/>
    <mergeCell ref="M69:N69"/>
    <mergeCell ref="O69:S69"/>
    <mergeCell ref="T69:U69"/>
    <mergeCell ref="V69:W69"/>
    <mergeCell ref="X69:AB69"/>
    <mergeCell ref="AC69:AD69"/>
    <mergeCell ref="K68:L68"/>
    <mergeCell ref="M68:N68"/>
    <mergeCell ref="O68:S68"/>
    <mergeCell ref="T68:U68"/>
    <mergeCell ref="V68:W68"/>
    <mergeCell ref="X68:AB68"/>
    <mergeCell ref="AE69:AF69"/>
    <mergeCell ref="AG69:AK69"/>
    <mergeCell ref="K67:L67"/>
    <mergeCell ref="M67:N67"/>
    <mergeCell ref="O67:S67"/>
    <mergeCell ref="T67:U67"/>
    <mergeCell ref="V67:W67"/>
    <mergeCell ref="X67:AB67"/>
    <mergeCell ref="AC67:AD67"/>
    <mergeCell ref="AE67:AF67"/>
    <mergeCell ref="AG67:AK67"/>
    <mergeCell ref="K66:L66"/>
    <mergeCell ref="M66:N66"/>
    <mergeCell ref="O66:S66"/>
    <mergeCell ref="T66:U66"/>
    <mergeCell ref="V66:W66"/>
    <mergeCell ref="X66:AB66"/>
    <mergeCell ref="AC66:AD66"/>
    <mergeCell ref="AE66:AF66"/>
    <mergeCell ref="AG66:AK66"/>
    <mergeCell ref="AC64:AD64"/>
    <mergeCell ref="AE64:AF64"/>
    <mergeCell ref="AG64:AK64"/>
    <mergeCell ref="K65:L65"/>
    <mergeCell ref="M65:N65"/>
    <mergeCell ref="O65:S65"/>
    <mergeCell ref="T65:U65"/>
    <mergeCell ref="V65:W65"/>
    <mergeCell ref="X65:AB65"/>
    <mergeCell ref="AC65:AD65"/>
    <mergeCell ref="K64:L64"/>
    <mergeCell ref="M64:N64"/>
    <mergeCell ref="O64:S64"/>
    <mergeCell ref="T64:U64"/>
    <mergeCell ref="V64:W64"/>
    <mergeCell ref="X64:AB64"/>
    <mergeCell ref="AE65:AF65"/>
    <mergeCell ref="AG65:AK65"/>
    <mergeCell ref="K63:L63"/>
    <mergeCell ref="M63:N63"/>
    <mergeCell ref="O63:S63"/>
    <mergeCell ref="T63:U63"/>
    <mergeCell ref="V63:W63"/>
    <mergeCell ref="X63:AB63"/>
    <mergeCell ref="AC63:AD63"/>
    <mergeCell ref="AE63:AF63"/>
    <mergeCell ref="AG63:AK63"/>
    <mergeCell ref="T61:U61"/>
    <mergeCell ref="X61:AB61"/>
    <mergeCell ref="AC61:AD61"/>
    <mergeCell ref="AE61:AF61"/>
    <mergeCell ref="AG61:AK61"/>
    <mergeCell ref="K62:L62"/>
    <mergeCell ref="M62:N62"/>
    <mergeCell ref="O62:S62"/>
    <mergeCell ref="T62:U62"/>
    <mergeCell ref="V62:W62"/>
    <mergeCell ref="X62:AB62"/>
    <mergeCell ref="AC62:AD62"/>
    <mergeCell ref="AE62:AF62"/>
    <mergeCell ref="AG62:AK62"/>
    <mergeCell ref="B53:B54"/>
    <mergeCell ref="C53:I54"/>
    <mergeCell ref="J53:J54"/>
    <mergeCell ref="K53:AE54"/>
    <mergeCell ref="AF53:AG54"/>
    <mergeCell ref="AH53:AI54"/>
    <mergeCell ref="AJ53:AK54"/>
    <mergeCell ref="B57:B71"/>
    <mergeCell ref="C57:I57"/>
    <mergeCell ref="J57:AK57"/>
    <mergeCell ref="C58:C59"/>
    <mergeCell ref="D58:I71"/>
    <mergeCell ref="K58:N58"/>
    <mergeCell ref="O58:AK58"/>
    <mergeCell ref="K59:N59"/>
    <mergeCell ref="O59:AK59"/>
    <mergeCell ref="J60:J61"/>
    <mergeCell ref="K60:N60"/>
    <mergeCell ref="O60:U60"/>
    <mergeCell ref="V60:W61"/>
    <mergeCell ref="X60:AK60"/>
    <mergeCell ref="K61:L61"/>
    <mergeCell ref="M61:N61"/>
    <mergeCell ref="O61:S61"/>
    <mergeCell ref="R43:S43"/>
    <mergeCell ref="N44:AK44"/>
    <mergeCell ref="N45:AK45"/>
    <mergeCell ref="J46:M46"/>
    <mergeCell ref="N46:AK46"/>
    <mergeCell ref="J47:M47"/>
    <mergeCell ref="N47:AK47"/>
    <mergeCell ref="B40:B50"/>
    <mergeCell ref="C40:I50"/>
    <mergeCell ref="K40:O40"/>
    <mergeCell ref="K41:O41"/>
    <mergeCell ref="K42:O42"/>
    <mergeCell ref="J43:M45"/>
    <mergeCell ref="O43:P43"/>
    <mergeCell ref="J48:M48"/>
    <mergeCell ref="N48:AK48"/>
    <mergeCell ref="J49:M49"/>
    <mergeCell ref="N49:AK49"/>
    <mergeCell ref="J50:M50"/>
    <mergeCell ref="N50:AK50"/>
    <mergeCell ref="C31:AK32"/>
    <mergeCell ref="C33:AE33"/>
    <mergeCell ref="AF33:AK33"/>
    <mergeCell ref="B36:B37"/>
    <mergeCell ref="C36:I37"/>
    <mergeCell ref="J36:AC37"/>
    <mergeCell ref="AD36:AE37"/>
    <mergeCell ref="AF36:AK37"/>
    <mergeCell ref="J29:R29"/>
    <mergeCell ref="S29:Y29"/>
    <mergeCell ref="Z29:AD29"/>
    <mergeCell ref="AF29:AK29"/>
    <mergeCell ref="J30:R30"/>
    <mergeCell ref="S30:Y30"/>
    <mergeCell ref="Z30:AD30"/>
    <mergeCell ref="AF30:AK30"/>
    <mergeCell ref="B23:B33"/>
    <mergeCell ref="C23:I30"/>
    <mergeCell ref="J23:R23"/>
    <mergeCell ref="S23:Y23"/>
    <mergeCell ref="Z23:AE23"/>
    <mergeCell ref="AF23:AK23"/>
    <mergeCell ref="J24:R24"/>
    <mergeCell ref="S24:Y24"/>
    <mergeCell ref="J27:R27"/>
    <mergeCell ref="S27:Y27"/>
    <mergeCell ref="Z27:AD27"/>
    <mergeCell ref="AF27:AK27"/>
    <mergeCell ref="J28:R28"/>
    <mergeCell ref="S28:Y28"/>
    <mergeCell ref="Z28:AD28"/>
    <mergeCell ref="AF28:AK28"/>
    <mergeCell ref="J25:R25"/>
    <mergeCell ref="S25:Y25"/>
    <mergeCell ref="Z25:AD25"/>
    <mergeCell ref="AF25:AK25"/>
    <mergeCell ref="J26:R26"/>
    <mergeCell ref="S26:Y26"/>
    <mergeCell ref="Z26:AD26"/>
    <mergeCell ref="AF26:AK26"/>
    <mergeCell ref="Z24:AD24"/>
    <mergeCell ref="AF24:AK24"/>
    <mergeCell ref="G12:N12"/>
    <mergeCell ref="G13:N13"/>
    <mergeCell ref="G14:N14"/>
    <mergeCell ref="G15:N15"/>
    <mergeCell ref="B19:B20"/>
    <mergeCell ref="C19:AK19"/>
    <mergeCell ref="D20:I20"/>
    <mergeCell ref="J20:S20"/>
    <mergeCell ref="T20:AK20"/>
    <mergeCell ref="B4:J4"/>
    <mergeCell ref="L4:P4"/>
    <mergeCell ref="Q4:AJ4"/>
    <mergeCell ref="AS6:AU7"/>
    <mergeCell ref="B8:E15"/>
    <mergeCell ref="F8:N8"/>
    <mergeCell ref="O8:AK8"/>
    <mergeCell ref="G9:N9"/>
    <mergeCell ref="G10:N10"/>
    <mergeCell ref="G11:N11"/>
  </mergeCells>
  <phoneticPr fontId="5"/>
  <conditionalFormatting sqref="O77">
    <cfRule type="cellIs" dxfId="63" priority="45" operator="equal">
      <formula>""</formula>
    </cfRule>
  </conditionalFormatting>
  <conditionalFormatting sqref="K63:AK71 K62:N62 V62:W62 AG62:AK62">
    <cfRule type="expression" dxfId="62" priority="44">
      <formula>$J$58="■"</formula>
    </cfRule>
  </conditionalFormatting>
  <conditionalFormatting sqref="F10:AK14 F15:G15 O15:AK15">
    <cfRule type="expression" dxfId="61" priority="43">
      <formula>$F$9="■"</formula>
    </cfRule>
  </conditionalFormatting>
  <conditionalFormatting sqref="F9:AK9 F11:AK14 F15:G15 O15:AK15">
    <cfRule type="expression" dxfId="60" priority="42">
      <formula>$F$10="■"</formula>
    </cfRule>
  </conditionalFormatting>
  <conditionalFormatting sqref="F9:AK10 F12:AK14 J59:AK59 J58:O58 J63:AK71 F15:G15 O15:AK15 J62:N62 V62:W62 AG62:AK62">
    <cfRule type="expression" dxfId="59" priority="41">
      <formula>$F$11="■"</formula>
    </cfRule>
  </conditionalFormatting>
  <conditionalFormatting sqref="F9:AK11 F13:AK14 J40:AK50 F15:G15 O15:AK15">
    <cfRule type="expression" dxfId="58" priority="40">
      <formula>$F$12="■"</formula>
    </cfRule>
  </conditionalFormatting>
  <conditionalFormatting sqref="F9:AK12 F14:AK14 J40:AK50 F15:G15 O15:AK15">
    <cfRule type="expression" dxfId="57" priority="39">
      <formula>$F$13="■"</formula>
    </cfRule>
  </conditionalFormatting>
  <conditionalFormatting sqref="F9:AK13 J59:AK59 J58:O58 J63:AK71 F15:AK15 J62:N62 V62:W62 AG62:AK62">
    <cfRule type="expression" dxfId="56" priority="38">
      <formula>$F$14="■"</formula>
    </cfRule>
  </conditionalFormatting>
  <conditionalFormatting sqref="N43:AK50">
    <cfRule type="expression" dxfId="55" priority="36">
      <formula>$J$41="■"</formula>
    </cfRule>
    <cfRule type="expression" dxfId="54" priority="37">
      <formula>$J$40="■"</formula>
    </cfRule>
  </conditionalFormatting>
  <conditionalFormatting sqref="O79">
    <cfRule type="cellIs" dxfId="53" priority="35" operator="equal">
      <formula>""</formula>
    </cfRule>
  </conditionalFormatting>
  <conditionalFormatting sqref="O78">
    <cfRule type="cellIs" dxfId="52" priority="34" operator="equal">
      <formula>""</formula>
    </cfRule>
  </conditionalFormatting>
  <conditionalFormatting sqref="L80:AK80">
    <cfRule type="cellIs" dxfId="51" priority="33" operator="equal">
      <formula>""</formula>
    </cfRule>
  </conditionalFormatting>
  <conditionalFormatting sqref="L84:AK84">
    <cfRule type="cellIs" dxfId="50" priority="32" operator="equal">
      <formula>""</formula>
    </cfRule>
  </conditionalFormatting>
  <conditionalFormatting sqref="L85:AK85">
    <cfRule type="cellIs" dxfId="49" priority="31" operator="equal">
      <formula>""</formula>
    </cfRule>
  </conditionalFormatting>
  <conditionalFormatting sqref="J36 AD36 AF36">
    <cfRule type="expression" dxfId="48" priority="30">
      <formula>"$F$14=""■"","</formula>
    </cfRule>
  </conditionalFormatting>
  <conditionalFormatting sqref="J37:AE37 J36:AF36">
    <cfRule type="expression" dxfId="47" priority="24">
      <formula>$F$14="■"</formula>
    </cfRule>
    <cfRule type="expression" dxfId="46" priority="29">
      <formula>$F$11="■"</formula>
    </cfRule>
  </conditionalFormatting>
  <conditionalFormatting sqref="J40:AK50">
    <cfRule type="expression" dxfId="45" priority="16">
      <formula>$F$15="■"</formula>
    </cfRule>
    <cfRule type="expression" dxfId="44" priority="26">
      <formula>$F$11="■"</formula>
    </cfRule>
  </conditionalFormatting>
  <conditionalFormatting sqref="J53 J40:AK50">
    <cfRule type="expression" dxfId="43" priority="23">
      <formula>"$F$14=""■"","</formula>
    </cfRule>
  </conditionalFormatting>
  <conditionalFormatting sqref="J36:AK37 AF33 J28:J30 S28:S30 Z28:Z30 AE28:AF30 AF24:AF27">
    <cfRule type="expression" dxfId="42" priority="25">
      <formula>$F$14="■"</formula>
    </cfRule>
    <cfRule type="expression" dxfId="41" priority="27">
      <formula>$F$12="■"</formula>
    </cfRule>
    <cfRule type="expression" dxfId="40" priority="28">
      <formula>$F$11="■"</formula>
    </cfRule>
  </conditionalFormatting>
  <conditionalFormatting sqref="J53:K53 J40:AK50">
    <cfRule type="expression" dxfId="39" priority="21">
      <formula>$F$14="■"</formula>
    </cfRule>
  </conditionalFormatting>
  <conditionalFormatting sqref="F9:AK14">
    <cfRule type="expression" dxfId="38" priority="20">
      <formula>$F$15="■"</formula>
    </cfRule>
  </conditionalFormatting>
  <conditionalFormatting sqref="J28:AK30 AF24:AK27">
    <cfRule type="expression" dxfId="37" priority="19">
      <formula>$F$15="■"</formula>
    </cfRule>
  </conditionalFormatting>
  <conditionalFormatting sqref="AF33:AK33">
    <cfRule type="expression" dxfId="36" priority="18">
      <formula>$F$15="■"</formula>
    </cfRule>
  </conditionalFormatting>
  <conditionalFormatting sqref="J36:AK37">
    <cfRule type="expression" dxfId="35" priority="17">
      <formula>$F$15="■"</formula>
    </cfRule>
  </conditionalFormatting>
  <conditionalFormatting sqref="J53:AE54">
    <cfRule type="expression" dxfId="34" priority="15">
      <formula>$F$15="■"</formula>
    </cfRule>
    <cfRule type="expression" dxfId="33" priority="22">
      <formula>$F$11="■"</formula>
    </cfRule>
  </conditionalFormatting>
  <conditionalFormatting sqref="J58:AK59">
    <cfRule type="expression" dxfId="32" priority="14">
      <formula>$F$15="■"</formula>
    </cfRule>
  </conditionalFormatting>
  <conditionalFormatting sqref="J63:AK71 J62:N62 V62:W62 AG62:AK62">
    <cfRule type="expression" dxfId="31" priority="13">
      <formula>$F$15="■"</formula>
    </cfRule>
  </conditionalFormatting>
  <conditionalFormatting sqref="J24:J27 S24:S27 Z24:Z27 AE24:AE27">
    <cfRule type="expression" dxfId="30" priority="10">
      <formula>$F$14="■"</formula>
    </cfRule>
    <cfRule type="expression" dxfId="29" priority="11">
      <formula>$F$12="■"</formula>
    </cfRule>
    <cfRule type="expression" dxfId="28" priority="12">
      <formula>$F$11="■"</formula>
    </cfRule>
  </conditionalFormatting>
  <conditionalFormatting sqref="O62:U62">
    <cfRule type="expression" dxfId="27" priority="9">
      <formula>$J$58="■"</formula>
    </cfRule>
  </conditionalFormatting>
  <conditionalFormatting sqref="O62:U62">
    <cfRule type="expression" dxfId="26" priority="8">
      <formula>$F$11="■"</formula>
    </cfRule>
  </conditionalFormatting>
  <conditionalFormatting sqref="O62:U62">
    <cfRule type="expression" dxfId="25" priority="7">
      <formula>$F$14="■"</formula>
    </cfRule>
  </conditionalFormatting>
  <conditionalFormatting sqref="X62:AF62">
    <cfRule type="expression" dxfId="24" priority="6">
      <formula>$J$58="■"</formula>
    </cfRule>
  </conditionalFormatting>
  <conditionalFormatting sqref="X62:AF62">
    <cfRule type="expression" dxfId="23" priority="5">
      <formula>$F$11="■"</formula>
    </cfRule>
  </conditionalFormatting>
  <conditionalFormatting sqref="X62:AF62">
    <cfRule type="expression" dxfId="22" priority="4">
      <formula>$F$14="■"</formula>
    </cfRule>
  </conditionalFormatting>
  <conditionalFormatting sqref="AF53:AK54">
    <cfRule type="expression" dxfId="21" priority="2">
      <formula>$F$14="■"</formula>
    </cfRule>
  </conditionalFormatting>
  <conditionalFormatting sqref="AF53:AK54">
    <cfRule type="expression" dxfId="20" priority="1">
      <formula>$F$15="■"</formula>
    </cfRule>
    <cfRule type="expression" dxfId="19" priority="3">
      <formula>$F$11="■"</formula>
    </cfRule>
  </conditionalFormatting>
  <dataValidations count="18">
    <dataValidation type="list" allowBlank="1" showInputMessage="1" showErrorMessage="1" sqref="S24" xr:uid="{00000000-0002-0000-0700-000000000000}">
      <formula1>$AN$23:$AP$23</formula1>
    </dataValidation>
    <dataValidation type="list" allowBlank="1" showInputMessage="1" showErrorMessage="1" sqref="F12" xr:uid="{00000000-0002-0000-0700-000001000000}">
      <formula1>$AN$12:$AO$12</formula1>
    </dataValidation>
    <dataValidation type="list" allowBlank="1" showInputMessage="1" showErrorMessage="1" sqref="F9" xr:uid="{00000000-0002-0000-0700-000002000000}">
      <formula1>$AN$9:$AO$9</formula1>
    </dataValidation>
    <dataValidation type="list" allowBlank="1" showInputMessage="1" showErrorMessage="1" sqref="F10:F11 F13:F15 J58:J59" xr:uid="{00000000-0002-0000-0700-000003000000}">
      <formula1>$AN10:$AO10</formula1>
    </dataValidation>
    <dataValidation type="list" allowBlank="1" showInputMessage="1" showErrorMessage="1" sqref="J40" xr:uid="{00000000-0002-0000-0700-000004000000}">
      <formula1>$AN$40:$AO$40</formula1>
    </dataValidation>
    <dataValidation type="list" allowBlank="1" showInputMessage="1" showErrorMessage="1" sqref="J41" xr:uid="{00000000-0002-0000-0700-000005000000}">
      <formula1>$AN$41:$AO$41</formula1>
    </dataValidation>
    <dataValidation type="list" allowBlank="1" showInputMessage="1" showErrorMessage="1" sqref="J42" xr:uid="{00000000-0002-0000-0700-000006000000}">
      <formula1>$AN$42:$AO$42</formula1>
    </dataValidation>
    <dataValidation type="list" showInputMessage="1" showErrorMessage="1" sqref="J34 J24:J30" xr:uid="{00000000-0002-0000-0700-000007000000}">
      <formula1>"　,Plan-D(SMSあり),Plan-D(SMSなし),Plan-K(SMSあり)"</formula1>
    </dataValidation>
    <dataValidation type="list" allowBlank="1" showInputMessage="1" showErrorMessage="1" sqref="S34 S25:S27" xr:uid="{00000000-0002-0000-0700-000008000000}">
      <formula1>"　,標準,マイクロ,ナノ"</formula1>
    </dataValidation>
    <dataValidation type="list" allowBlank="1" showInputMessage="1" showErrorMessage="1" sqref="AF34" xr:uid="{00000000-0002-0000-0700-000009000000}">
      <formula1>"s1.fast,s1.standard,s1.slow,s1.minimum"</formula1>
    </dataValidation>
    <dataValidation type="list" allowBlank="1" showInputMessage="1" showErrorMessage="1" sqref="J53" xr:uid="{00000000-0002-0000-0700-00000A000000}">
      <formula1>$AN$53:$AO$53</formula1>
    </dataValidation>
    <dataValidation type="list" allowBlank="1" showInputMessage="1" showErrorMessage="1" sqref="AF33:AK33" xr:uid="{00000000-0002-0000-0700-00000B000000}">
      <formula1>$AN$33:$AO$33</formula1>
    </dataValidation>
    <dataValidation type="list" allowBlank="1" showInputMessage="1" showErrorMessage="1" sqref="K62:L71" xr:uid="{00000000-0002-0000-0700-00000C000000}">
      <formula1>$AN$62:$AO$62</formula1>
    </dataValidation>
    <dataValidation type="list" allowBlank="1" showInputMessage="1" showErrorMessage="1" sqref="M62:N71" xr:uid="{00000000-0002-0000-0700-00000D000000}">
      <formula1>$AQ$62:$AR$62</formula1>
    </dataValidation>
    <dataValidation type="list" allowBlank="1" showInputMessage="1" showErrorMessage="1" sqref="S28:Y28" xr:uid="{00000000-0002-0000-0700-00000E000000}">
      <formula1>$AN$28:$AP$28</formula1>
    </dataValidation>
    <dataValidation type="list" allowBlank="1" showInputMessage="1" showErrorMessage="1" sqref="S29:Y29" xr:uid="{00000000-0002-0000-0700-00000F000000}">
      <formula1>$AN$29:$AP$29</formula1>
    </dataValidation>
    <dataValidation type="list" allowBlank="1" showInputMessage="1" showErrorMessage="1" sqref="S30:Y30" xr:uid="{00000000-0002-0000-0700-000010000000}">
      <formula1>$AN$30:$AP$30</formula1>
    </dataValidation>
    <dataValidation type="list" allowBlank="1" showInputMessage="1" showErrorMessage="1" sqref="AF24:AK30" xr:uid="{00000000-0002-0000-0700-000011000000}">
      <formula1>"32kbps,128kbps,512kbps,2Mbps"</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2" manualBreakCount="2">
    <brk id="52" max="37" man="1"/>
    <brk id="96"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U64"/>
  <sheetViews>
    <sheetView showGridLines="0" view="pageBreakPreview" zoomScale="85" zoomScaleNormal="100" zoomScaleSheetLayoutView="85" workbookViewId="0"/>
  </sheetViews>
  <sheetFormatPr defaultColWidth="3.6640625" defaultRowHeight="18" customHeight="1" x14ac:dyDescent="0.55000000000000004"/>
  <cols>
    <col min="1" max="16384" width="3.6640625" style="123"/>
  </cols>
  <sheetData>
    <row r="1" spans="2:47" s="116" customFormat="1" ht="18" customHeight="1" x14ac:dyDescent="0.55000000000000004">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2:47" s="116" customFormat="1" ht="31.25" customHeight="1" x14ac:dyDescent="0.55000000000000004">
      <c r="B2" s="114"/>
      <c r="C2" s="117" t="s">
        <v>262</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8" t="str">
        <f>'【必須】サービス個別(1)'!AK6</f>
        <v>2022/4/1　Ver1.5</v>
      </c>
      <c r="AL2" s="115"/>
      <c r="AM2" s="115"/>
      <c r="AN2" s="115"/>
      <c r="AO2" s="115"/>
      <c r="AP2" s="115"/>
      <c r="AQ2" s="115"/>
      <c r="AR2" s="115"/>
      <c r="AS2" s="115"/>
      <c r="AT2" s="115"/>
      <c r="AU2" s="115"/>
    </row>
    <row r="3" spans="2:47" s="116" customFormat="1" ht="18.75" customHeight="1" x14ac:dyDescent="0.5500000000000000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2:47" s="121" customFormat="1" ht="18" customHeight="1" x14ac:dyDescent="0.55000000000000004">
      <c r="B4" s="119"/>
      <c r="C4" s="949" t="s">
        <v>263</v>
      </c>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1"/>
      <c r="AL4" s="120"/>
      <c r="AM4" s="120"/>
      <c r="AN4" s="120"/>
      <c r="AO4" s="120"/>
      <c r="AP4" s="120"/>
      <c r="AQ4" s="120"/>
      <c r="AR4" s="120"/>
      <c r="AS4" s="120"/>
      <c r="AT4" s="120"/>
      <c r="AU4" s="120"/>
    </row>
    <row r="5" spans="2:47" s="121" customFormat="1" ht="18" customHeight="1" x14ac:dyDescent="0.55000000000000004">
      <c r="B5" s="122"/>
      <c r="C5" s="952"/>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4"/>
      <c r="AL5" s="120"/>
      <c r="AM5" s="120"/>
      <c r="AN5" s="120"/>
      <c r="AO5" s="120"/>
      <c r="AP5" s="120"/>
      <c r="AQ5" s="120"/>
      <c r="AR5" s="120"/>
      <c r="AS5" s="120"/>
      <c r="AT5" s="120"/>
      <c r="AU5" s="120"/>
    </row>
    <row r="6" spans="2:47" s="121" customFormat="1" ht="18" customHeight="1" thickBot="1" x14ac:dyDescent="0.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0"/>
      <c r="AL6" s="120"/>
      <c r="AM6" s="120"/>
      <c r="AN6" s="120"/>
      <c r="AO6" s="120"/>
      <c r="AS6" s="116"/>
      <c r="AT6" s="116"/>
      <c r="AU6" s="116"/>
    </row>
    <row r="7" spans="2:47" ht="18" customHeight="1" x14ac:dyDescent="0.55000000000000004">
      <c r="B7" s="955" t="s">
        <v>160</v>
      </c>
      <c r="C7" s="958" t="s">
        <v>264</v>
      </c>
      <c r="D7" s="958"/>
      <c r="E7" s="958"/>
      <c r="F7" s="958"/>
      <c r="G7" s="958"/>
      <c r="H7" s="958"/>
      <c r="I7" s="958"/>
      <c r="J7" s="961" t="s">
        <v>265</v>
      </c>
      <c r="K7" s="961"/>
      <c r="L7" s="961" t="s">
        <v>149</v>
      </c>
      <c r="M7" s="961"/>
      <c r="N7" s="961"/>
      <c r="O7" s="961"/>
      <c r="P7" s="963" t="s">
        <v>266</v>
      </c>
      <c r="Q7" s="1045"/>
      <c r="R7" s="1045"/>
      <c r="S7" s="1045"/>
      <c r="T7" s="1045"/>
      <c r="U7" s="1045"/>
      <c r="V7" s="1045"/>
      <c r="W7" s="1045"/>
      <c r="X7" s="1045"/>
      <c r="Y7" s="1045"/>
      <c r="Z7" s="1045"/>
      <c r="AA7" s="1045"/>
      <c r="AB7" s="1045"/>
      <c r="AC7" s="1045"/>
      <c r="AD7" s="1045"/>
      <c r="AE7" s="1045"/>
      <c r="AF7" s="1045"/>
      <c r="AG7" s="1045"/>
      <c r="AH7" s="1045"/>
      <c r="AI7" s="1045"/>
      <c r="AJ7" s="1045"/>
      <c r="AK7" s="1046"/>
    </row>
    <row r="8" spans="2:47" ht="18" customHeight="1" x14ac:dyDescent="0.55000000000000004">
      <c r="B8" s="956"/>
      <c r="C8" s="959"/>
      <c r="D8" s="959"/>
      <c r="E8" s="959"/>
      <c r="F8" s="959"/>
      <c r="G8" s="959"/>
      <c r="H8" s="959"/>
      <c r="I8" s="959"/>
      <c r="J8" s="962"/>
      <c r="K8" s="962"/>
      <c r="L8" s="962"/>
      <c r="M8" s="962"/>
      <c r="N8" s="962"/>
      <c r="O8" s="962"/>
      <c r="P8" s="1047"/>
      <c r="Q8" s="1048"/>
      <c r="R8" s="1048"/>
      <c r="S8" s="1048"/>
      <c r="T8" s="1048"/>
      <c r="U8" s="1048"/>
      <c r="V8" s="1048"/>
      <c r="W8" s="1048"/>
      <c r="X8" s="1048"/>
      <c r="Y8" s="1048"/>
      <c r="Z8" s="1048"/>
      <c r="AA8" s="1048"/>
      <c r="AB8" s="1048"/>
      <c r="AC8" s="1048"/>
      <c r="AD8" s="1048"/>
      <c r="AE8" s="1048"/>
      <c r="AF8" s="1048"/>
      <c r="AG8" s="1048"/>
      <c r="AH8" s="1048"/>
      <c r="AI8" s="1048"/>
      <c r="AJ8" s="1048"/>
      <c r="AK8" s="1049"/>
    </row>
    <row r="9" spans="2:47" ht="18" customHeight="1" x14ac:dyDescent="0.55000000000000004">
      <c r="B9" s="956"/>
      <c r="C9" s="959"/>
      <c r="D9" s="959"/>
      <c r="E9" s="959"/>
      <c r="F9" s="959"/>
      <c r="G9" s="959"/>
      <c r="H9" s="959"/>
      <c r="I9" s="959"/>
      <c r="J9" s="967">
        <v>1</v>
      </c>
      <c r="K9" s="967"/>
      <c r="L9" s="968" t="s">
        <v>267</v>
      </c>
      <c r="M9" s="968"/>
      <c r="N9" s="968"/>
      <c r="O9" s="968"/>
      <c r="P9" s="1050">
        <v>1234567890</v>
      </c>
      <c r="Q9" s="1051"/>
      <c r="R9" s="1051"/>
      <c r="S9" s="1051"/>
      <c r="T9" s="1051"/>
      <c r="U9" s="1051"/>
      <c r="V9" s="1051"/>
      <c r="W9" s="1051"/>
      <c r="X9" s="1051"/>
      <c r="Y9" s="1051"/>
      <c r="Z9" s="1051"/>
      <c r="AA9" s="1051"/>
      <c r="AB9" s="1051"/>
      <c r="AC9" s="1051"/>
      <c r="AD9" s="1051"/>
      <c r="AE9" s="1051"/>
      <c r="AF9" s="1051"/>
      <c r="AG9" s="1051"/>
      <c r="AH9" s="1051"/>
      <c r="AI9" s="1051"/>
      <c r="AJ9" s="1051"/>
      <c r="AK9" s="1052"/>
    </row>
    <row r="10" spans="2:47" ht="18" customHeight="1" x14ac:dyDescent="0.55000000000000004">
      <c r="B10" s="956"/>
      <c r="C10" s="959"/>
      <c r="D10" s="959"/>
      <c r="E10" s="959"/>
      <c r="F10" s="959"/>
      <c r="G10" s="959"/>
      <c r="H10" s="959"/>
      <c r="I10" s="959"/>
      <c r="J10" s="967"/>
      <c r="K10" s="967"/>
      <c r="L10" s="968"/>
      <c r="M10" s="968"/>
      <c r="N10" s="968"/>
      <c r="O10" s="968"/>
      <c r="P10" s="1053"/>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5"/>
    </row>
    <row r="11" spans="2:47" ht="18" customHeight="1" x14ac:dyDescent="0.55000000000000004">
      <c r="B11" s="956"/>
      <c r="C11" s="959"/>
      <c r="D11" s="959"/>
      <c r="E11" s="959"/>
      <c r="F11" s="959"/>
      <c r="G11" s="959"/>
      <c r="H11" s="959"/>
      <c r="I11" s="959"/>
      <c r="J11" s="967">
        <v>2</v>
      </c>
      <c r="K11" s="967"/>
      <c r="L11" s="968" t="s">
        <v>267</v>
      </c>
      <c r="M11" s="968"/>
      <c r="N11" s="968"/>
      <c r="O11" s="968"/>
      <c r="P11" s="969"/>
      <c r="Q11" s="988"/>
      <c r="R11" s="988"/>
      <c r="S11" s="988"/>
      <c r="T11" s="988"/>
      <c r="U11" s="988"/>
      <c r="V11" s="988"/>
      <c r="W11" s="988"/>
      <c r="X11" s="988"/>
      <c r="Y11" s="988"/>
      <c r="Z11" s="988"/>
      <c r="AA11" s="988"/>
      <c r="AB11" s="988"/>
      <c r="AC11" s="988"/>
      <c r="AD11" s="988"/>
      <c r="AE11" s="988"/>
      <c r="AF11" s="988"/>
      <c r="AG11" s="988"/>
      <c r="AH11" s="988"/>
      <c r="AI11" s="988"/>
      <c r="AJ11" s="988"/>
      <c r="AK11" s="996"/>
      <c r="AR11" s="124"/>
    </row>
    <row r="12" spans="2:47" ht="18" customHeight="1" x14ac:dyDescent="0.55000000000000004">
      <c r="B12" s="956"/>
      <c r="C12" s="959"/>
      <c r="D12" s="959"/>
      <c r="E12" s="959"/>
      <c r="F12" s="959"/>
      <c r="G12" s="959"/>
      <c r="H12" s="959"/>
      <c r="I12" s="959"/>
      <c r="J12" s="967"/>
      <c r="K12" s="967"/>
      <c r="L12" s="968"/>
      <c r="M12" s="968"/>
      <c r="N12" s="968"/>
      <c r="O12" s="968"/>
      <c r="P12" s="990"/>
      <c r="Q12" s="991"/>
      <c r="R12" s="991"/>
      <c r="S12" s="991"/>
      <c r="T12" s="991"/>
      <c r="U12" s="991"/>
      <c r="V12" s="991"/>
      <c r="W12" s="991"/>
      <c r="X12" s="991"/>
      <c r="Y12" s="991"/>
      <c r="Z12" s="991"/>
      <c r="AA12" s="991"/>
      <c r="AB12" s="991"/>
      <c r="AC12" s="991"/>
      <c r="AD12" s="991"/>
      <c r="AE12" s="991"/>
      <c r="AF12" s="991"/>
      <c r="AG12" s="991"/>
      <c r="AH12" s="991"/>
      <c r="AI12" s="991"/>
      <c r="AJ12" s="991"/>
      <c r="AK12" s="997"/>
    </row>
    <row r="13" spans="2:47" ht="18" customHeight="1" x14ac:dyDescent="0.55000000000000004">
      <c r="B13" s="956"/>
      <c r="C13" s="959"/>
      <c r="D13" s="959"/>
      <c r="E13" s="959"/>
      <c r="F13" s="959"/>
      <c r="G13" s="959"/>
      <c r="H13" s="959"/>
      <c r="I13" s="959"/>
      <c r="J13" s="967">
        <v>3</v>
      </c>
      <c r="K13" s="967"/>
      <c r="L13" s="968" t="s">
        <v>267</v>
      </c>
      <c r="M13" s="968"/>
      <c r="N13" s="968"/>
      <c r="O13" s="968"/>
      <c r="P13" s="969"/>
      <c r="Q13" s="988"/>
      <c r="R13" s="988"/>
      <c r="S13" s="988"/>
      <c r="T13" s="988"/>
      <c r="U13" s="988"/>
      <c r="V13" s="988"/>
      <c r="W13" s="988"/>
      <c r="X13" s="988"/>
      <c r="Y13" s="988"/>
      <c r="Z13" s="988"/>
      <c r="AA13" s="988"/>
      <c r="AB13" s="988"/>
      <c r="AC13" s="988"/>
      <c r="AD13" s="988"/>
      <c r="AE13" s="988"/>
      <c r="AF13" s="988"/>
      <c r="AG13" s="988"/>
      <c r="AH13" s="988"/>
      <c r="AI13" s="988"/>
      <c r="AJ13" s="988"/>
      <c r="AK13" s="996"/>
    </row>
    <row r="14" spans="2:47" ht="18" customHeight="1" x14ac:dyDescent="0.55000000000000004">
      <c r="B14" s="956"/>
      <c r="C14" s="959"/>
      <c r="D14" s="959"/>
      <c r="E14" s="959"/>
      <c r="F14" s="959"/>
      <c r="G14" s="959"/>
      <c r="H14" s="959"/>
      <c r="I14" s="959"/>
      <c r="J14" s="967"/>
      <c r="K14" s="967"/>
      <c r="L14" s="968"/>
      <c r="M14" s="968"/>
      <c r="N14" s="968"/>
      <c r="O14" s="968"/>
      <c r="P14" s="990"/>
      <c r="Q14" s="991"/>
      <c r="R14" s="991"/>
      <c r="S14" s="991"/>
      <c r="T14" s="991"/>
      <c r="U14" s="991"/>
      <c r="V14" s="991"/>
      <c r="W14" s="991"/>
      <c r="X14" s="991"/>
      <c r="Y14" s="991"/>
      <c r="Z14" s="991"/>
      <c r="AA14" s="991"/>
      <c r="AB14" s="991"/>
      <c r="AC14" s="991"/>
      <c r="AD14" s="991"/>
      <c r="AE14" s="991"/>
      <c r="AF14" s="991"/>
      <c r="AG14" s="991"/>
      <c r="AH14" s="991"/>
      <c r="AI14" s="991"/>
      <c r="AJ14" s="991"/>
      <c r="AK14" s="997"/>
    </row>
    <row r="15" spans="2:47" ht="18" customHeight="1" x14ac:dyDescent="0.55000000000000004">
      <c r="B15" s="956"/>
      <c r="C15" s="959"/>
      <c r="D15" s="959"/>
      <c r="E15" s="959"/>
      <c r="F15" s="959"/>
      <c r="G15" s="959"/>
      <c r="H15" s="959"/>
      <c r="I15" s="959"/>
      <c r="J15" s="967">
        <v>4</v>
      </c>
      <c r="K15" s="967"/>
      <c r="L15" s="968" t="s">
        <v>267</v>
      </c>
      <c r="M15" s="968"/>
      <c r="N15" s="968"/>
      <c r="O15" s="968"/>
      <c r="P15" s="969"/>
      <c r="Q15" s="988"/>
      <c r="R15" s="988"/>
      <c r="S15" s="988"/>
      <c r="T15" s="988"/>
      <c r="U15" s="988"/>
      <c r="V15" s="988"/>
      <c r="W15" s="988"/>
      <c r="X15" s="988"/>
      <c r="Y15" s="988"/>
      <c r="Z15" s="988"/>
      <c r="AA15" s="988"/>
      <c r="AB15" s="988"/>
      <c r="AC15" s="988"/>
      <c r="AD15" s="988"/>
      <c r="AE15" s="988"/>
      <c r="AF15" s="988"/>
      <c r="AG15" s="988"/>
      <c r="AH15" s="988"/>
      <c r="AI15" s="988"/>
      <c r="AJ15" s="988"/>
      <c r="AK15" s="996"/>
    </row>
    <row r="16" spans="2:47" ht="18" customHeight="1" x14ac:dyDescent="0.55000000000000004">
      <c r="B16" s="956"/>
      <c r="C16" s="959"/>
      <c r="D16" s="959"/>
      <c r="E16" s="959"/>
      <c r="F16" s="959"/>
      <c r="G16" s="959"/>
      <c r="H16" s="959"/>
      <c r="I16" s="959"/>
      <c r="J16" s="967"/>
      <c r="K16" s="967"/>
      <c r="L16" s="968"/>
      <c r="M16" s="968"/>
      <c r="N16" s="968"/>
      <c r="O16" s="968"/>
      <c r="P16" s="990"/>
      <c r="Q16" s="991"/>
      <c r="R16" s="991"/>
      <c r="S16" s="991"/>
      <c r="T16" s="991"/>
      <c r="U16" s="991"/>
      <c r="V16" s="991"/>
      <c r="W16" s="991"/>
      <c r="X16" s="991"/>
      <c r="Y16" s="991"/>
      <c r="Z16" s="991"/>
      <c r="AA16" s="991"/>
      <c r="AB16" s="991"/>
      <c r="AC16" s="991"/>
      <c r="AD16" s="991"/>
      <c r="AE16" s="991"/>
      <c r="AF16" s="991"/>
      <c r="AG16" s="991"/>
      <c r="AH16" s="991"/>
      <c r="AI16" s="991"/>
      <c r="AJ16" s="991"/>
      <c r="AK16" s="997"/>
    </row>
    <row r="17" spans="2:37" ht="18" customHeight="1" x14ac:dyDescent="0.55000000000000004">
      <c r="B17" s="956"/>
      <c r="C17" s="959"/>
      <c r="D17" s="959"/>
      <c r="E17" s="959"/>
      <c r="F17" s="959"/>
      <c r="G17" s="959"/>
      <c r="H17" s="959"/>
      <c r="I17" s="959"/>
      <c r="J17" s="967">
        <v>5</v>
      </c>
      <c r="K17" s="967"/>
      <c r="L17" s="968" t="s">
        <v>267</v>
      </c>
      <c r="M17" s="968"/>
      <c r="N17" s="968"/>
      <c r="O17" s="968"/>
      <c r="P17" s="969"/>
      <c r="Q17" s="988"/>
      <c r="R17" s="988"/>
      <c r="S17" s="988"/>
      <c r="T17" s="988"/>
      <c r="U17" s="988"/>
      <c r="V17" s="988"/>
      <c r="W17" s="988"/>
      <c r="X17" s="988"/>
      <c r="Y17" s="988"/>
      <c r="Z17" s="988"/>
      <c r="AA17" s="988"/>
      <c r="AB17" s="988"/>
      <c r="AC17" s="988"/>
      <c r="AD17" s="988"/>
      <c r="AE17" s="988"/>
      <c r="AF17" s="988"/>
      <c r="AG17" s="988"/>
      <c r="AH17" s="988"/>
      <c r="AI17" s="988"/>
      <c r="AJ17" s="988"/>
      <c r="AK17" s="996"/>
    </row>
    <row r="18" spans="2:37" ht="18" customHeight="1" x14ac:dyDescent="0.55000000000000004">
      <c r="B18" s="956"/>
      <c r="C18" s="959"/>
      <c r="D18" s="959"/>
      <c r="E18" s="959"/>
      <c r="F18" s="959"/>
      <c r="G18" s="959"/>
      <c r="H18" s="959"/>
      <c r="I18" s="959"/>
      <c r="J18" s="967"/>
      <c r="K18" s="967"/>
      <c r="L18" s="968"/>
      <c r="M18" s="968"/>
      <c r="N18" s="968"/>
      <c r="O18" s="968"/>
      <c r="P18" s="990"/>
      <c r="Q18" s="991"/>
      <c r="R18" s="991"/>
      <c r="S18" s="991"/>
      <c r="T18" s="991"/>
      <c r="U18" s="991"/>
      <c r="V18" s="991"/>
      <c r="W18" s="991"/>
      <c r="X18" s="991"/>
      <c r="Y18" s="991"/>
      <c r="Z18" s="991"/>
      <c r="AA18" s="991"/>
      <c r="AB18" s="991"/>
      <c r="AC18" s="991"/>
      <c r="AD18" s="991"/>
      <c r="AE18" s="991"/>
      <c r="AF18" s="991"/>
      <c r="AG18" s="991"/>
      <c r="AH18" s="991"/>
      <c r="AI18" s="991"/>
      <c r="AJ18" s="991"/>
      <c r="AK18" s="997"/>
    </row>
    <row r="19" spans="2:37" ht="18" customHeight="1" x14ac:dyDescent="0.55000000000000004">
      <c r="B19" s="956"/>
      <c r="C19" s="959"/>
      <c r="D19" s="959"/>
      <c r="E19" s="959"/>
      <c r="F19" s="959"/>
      <c r="G19" s="959"/>
      <c r="H19" s="959"/>
      <c r="I19" s="959"/>
      <c r="J19" s="967">
        <v>6</v>
      </c>
      <c r="K19" s="967"/>
      <c r="L19" s="968" t="s">
        <v>267</v>
      </c>
      <c r="M19" s="968"/>
      <c r="N19" s="968"/>
      <c r="O19" s="968"/>
      <c r="P19" s="969"/>
      <c r="Q19" s="988"/>
      <c r="R19" s="988"/>
      <c r="S19" s="988"/>
      <c r="T19" s="988"/>
      <c r="U19" s="988"/>
      <c r="V19" s="988"/>
      <c r="W19" s="988"/>
      <c r="X19" s="988"/>
      <c r="Y19" s="988"/>
      <c r="Z19" s="988"/>
      <c r="AA19" s="988"/>
      <c r="AB19" s="988"/>
      <c r="AC19" s="988"/>
      <c r="AD19" s="988"/>
      <c r="AE19" s="988"/>
      <c r="AF19" s="988"/>
      <c r="AG19" s="988"/>
      <c r="AH19" s="988"/>
      <c r="AI19" s="988"/>
      <c r="AJ19" s="988"/>
      <c r="AK19" s="996"/>
    </row>
    <row r="20" spans="2:37" ht="18" customHeight="1" x14ac:dyDescent="0.55000000000000004">
      <c r="B20" s="956"/>
      <c r="C20" s="959"/>
      <c r="D20" s="959"/>
      <c r="E20" s="959"/>
      <c r="F20" s="959"/>
      <c r="G20" s="959"/>
      <c r="H20" s="959"/>
      <c r="I20" s="959"/>
      <c r="J20" s="967"/>
      <c r="K20" s="967"/>
      <c r="L20" s="968"/>
      <c r="M20" s="968"/>
      <c r="N20" s="968"/>
      <c r="O20" s="968"/>
      <c r="P20" s="990"/>
      <c r="Q20" s="991"/>
      <c r="R20" s="991"/>
      <c r="S20" s="991"/>
      <c r="T20" s="991"/>
      <c r="U20" s="991"/>
      <c r="V20" s="991"/>
      <c r="W20" s="991"/>
      <c r="X20" s="991"/>
      <c r="Y20" s="991"/>
      <c r="Z20" s="991"/>
      <c r="AA20" s="991"/>
      <c r="AB20" s="991"/>
      <c r="AC20" s="991"/>
      <c r="AD20" s="991"/>
      <c r="AE20" s="991"/>
      <c r="AF20" s="991"/>
      <c r="AG20" s="991"/>
      <c r="AH20" s="991"/>
      <c r="AI20" s="991"/>
      <c r="AJ20" s="991"/>
      <c r="AK20" s="997"/>
    </row>
    <row r="21" spans="2:37" ht="18" customHeight="1" x14ac:dyDescent="0.55000000000000004">
      <c r="B21" s="956"/>
      <c r="C21" s="959"/>
      <c r="D21" s="959"/>
      <c r="E21" s="959"/>
      <c r="F21" s="959"/>
      <c r="G21" s="959"/>
      <c r="H21" s="959"/>
      <c r="I21" s="959"/>
      <c r="J21" s="967">
        <v>7</v>
      </c>
      <c r="K21" s="967"/>
      <c r="L21" s="968" t="s">
        <v>267</v>
      </c>
      <c r="M21" s="968"/>
      <c r="N21" s="968"/>
      <c r="O21" s="968"/>
      <c r="P21" s="969"/>
      <c r="Q21" s="988"/>
      <c r="R21" s="988"/>
      <c r="S21" s="988"/>
      <c r="T21" s="988"/>
      <c r="U21" s="988"/>
      <c r="V21" s="988"/>
      <c r="W21" s="988"/>
      <c r="X21" s="988"/>
      <c r="Y21" s="988"/>
      <c r="Z21" s="988"/>
      <c r="AA21" s="988"/>
      <c r="AB21" s="988"/>
      <c r="AC21" s="988"/>
      <c r="AD21" s="988"/>
      <c r="AE21" s="988"/>
      <c r="AF21" s="988"/>
      <c r="AG21" s="988"/>
      <c r="AH21" s="988"/>
      <c r="AI21" s="988"/>
      <c r="AJ21" s="988"/>
      <c r="AK21" s="996"/>
    </row>
    <row r="22" spans="2:37" ht="18" customHeight="1" x14ac:dyDescent="0.55000000000000004">
      <c r="B22" s="956"/>
      <c r="C22" s="959"/>
      <c r="D22" s="959"/>
      <c r="E22" s="959"/>
      <c r="F22" s="959"/>
      <c r="G22" s="959"/>
      <c r="H22" s="959"/>
      <c r="I22" s="959"/>
      <c r="J22" s="967"/>
      <c r="K22" s="967"/>
      <c r="L22" s="968"/>
      <c r="M22" s="968"/>
      <c r="N22" s="968"/>
      <c r="O22" s="968"/>
      <c r="P22" s="990"/>
      <c r="Q22" s="991"/>
      <c r="R22" s="991"/>
      <c r="S22" s="991"/>
      <c r="T22" s="991"/>
      <c r="U22" s="991"/>
      <c r="V22" s="991"/>
      <c r="W22" s="991"/>
      <c r="X22" s="991"/>
      <c r="Y22" s="991"/>
      <c r="Z22" s="991"/>
      <c r="AA22" s="991"/>
      <c r="AB22" s="991"/>
      <c r="AC22" s="991"/>
      <c r="AD22" s="991"/>
      <c r="AE22" s="991"/>
      <c r="AF22" s="991"/>
      <c r="AG22" s="991"/>
      <c r="AH22" s="991"/>
      <c r="AI22" s="991"/>
      <c r="AJ22" s="991"/>
      <c r="AK22" s="997"/>
    </row>
    <row r="23" spans="2:37" ht="18" customHeight="1" x14ac:dyDescent="0.55000000000000004">
      <c r="B23" s="956"/>
      <c r="C23" s="959"/>
      <c r="D23" s="959"/>
      <c r="E23" s="959"/>
      <c r="F23" s="959"/>
      <c r="G23" s="959"/>
      <c r="H23" s="959"/>
      <c r="I23" s="959"/>
      <c r="J23" s="967">
        <v>8</v>
      </c>
      <c r="K23" s="967"/>
      <c r="L23" s="968" t="s">
        <v>267</v>
      </c>
      <c r="M23" s="968"/>
      <c r="N23" s="968"/>
      <c r="O23" s="968"/>
      <c r="P23" s="969"/>
      <c r="Q23" s="988"/>
      <c r="R23" s="988"/>
      <c r="S23" s="988"/>
      <c r="T23" s="988"/>
      <c r="U23" s="988"/>
      <c r="V23" s="988"/>
      <c r="W23" s="988"/>
      <c r="X23" s="988"/>
      <c r="Y23" s="988"/>
      <c r="Z23" s="988"/>
      <c r="AA23" s="988"/>
      <c r="AB23" s="988"/>
      <c r="AC23" s="988"/>
      <c r="AD23" s="988"/>
      <c r="AE23" s="988"/>
      <c r="AF23" s="988"/>
      <c r="AG23" s="988"/>
      <c r="AH23" s="988"/>
      <c r="AI23" s="988"/>
      <c r="AJ23" s="988"/>
      <c r="AK23" s="996"/>
    </row>
    <row r="24" spans="2:37" ht="18" customHeight="1" x14ac:dyDescent="0.55000000000000004">
      <c r="B24" s="956"/>
      <c r="C24" s="959"/>
      <c r="D24" s="959"/>
      <c r="E24" s="959"/>
      <c r="F24" s="959"/>
      <c r="G24" s="959"/>
      <c r="H24" s="959"/>
      <c r="I24" s="959"/>
      <c r="J24" s="967"/>
      <c r="K24" s="967"/>
      <c r="L24" s="968"/>
      <c r="M24" s="968"/>
      <c r="N24" s="968"/>
      <c r="O24" s="968"/>
      <c r="P24" s="990"/>
      <c r="Q24" s="991"/>
      <c r="R24" s="991"/>
      <c r="S24" s="991"/>
      <c r="T24" s="991"/>
      <c r="U24" s="991"/>
      <c r="V24" s="991"/>
      <c r="W24" s="991"/>
      <c r="X24" s="991"/>
      <c r="Y24" s="991"/>
      <c r="Z24" s="991"/>
      <c r="AA24" s="991"/>
      <c r="AB24" s="991"/>
      <c r="AC24" s="991"/>
      <c r="AD24" s="991"/>
      <c r="AE24" s="991"/>
      <c r="AF24" s="991"/>
      <c r="AG24" s="991"/>
      <c r="AH24" s="991"/>
      <c r="AI24" s="991"/>
      <c r="AJ24" s="991"/>
      <c r="AK24" s="997"/>
    </row>
    <row r="25" spans="2:37" ht="18" customHeight="1" x14ac:dyDescent="0.55000000000000004">
      <c r="B25" s="956"/>
      <c r="C25" s="959"/>
      <c r="D25" s="959"/>
      <c r="E25" s="959"/>
      <c r="F25" s="959"/>
      <c r="G25" s="959"/>
      <c r="H25" s="959"/>
      <c r="I25" s="959"/>
      <c r="J25" s="967">
        <v>9</v>
      </c>
      <c r="K25" s="967"/>
      <c r="L25" s="968" t="s">
        <v>267</v>
      </c>
      <c r="M25" s="968"/>
      <c r="N25" s="968"/>
      <c r="O25" s="968"/>
      <c r="P25" s="969"/>
      <c r="Q25" s="988"/>
      <c r="R25" s="988"/>
      <c r="S25" s="988"/>
      <c r="T25" s="988"/>
      <c r="U25" s="988"/>
      <c r="V25" s="988"/>
      <c r="W25" s="988"/>
      <c r="X25" s="988"/>
      <c r="Y25" s="988"/>
      <c r="Z25" s="988"/>
      <c r="AA25" s="988"/>
      <c r="AB25" s="988"/>
      <c r="AC25" s="988"/>
      <c r="AD25" s="988"/>
      <c r="AE25" s="988"/>
      <c r="AF25" s="988"/>
      <c r="AG25" s="988"/>
      <c r="AH25" s="988"/>
      <c r="AI25" s="988"/>
      <c r="AJ25" s="988"/>
      <c r="AK25" s="996"/>
    </row>
    <row r="26" spans="2:37" ht="18" customHeight="1" x14ac:dyDescent="0.55000000000000004">
      <c r="B26" s="956"/>
      <c r="C26" s="959"/>
      <c r="D26" s="959"/>
      <c r="E26" s="959"/>
      <c r="F26" s="959"/>
      <c r="G26" s="959"/>
      <c r="H26" s="959"/>
      <c r="I26" s="959"/>
      <c r="J26" s="967"/>
      <c r="K26" s="967"/>
      <c r="L26" s="968"/>
      <c r="M26" s="968"/>
      <c r="N26" s="968"/>
      <c r="O26" s="968"/>
      <c r="P26" s="990"/>
      <c r="Q26" s="991"/>
      <c r="R26" s="991"/>
      <c r="S26" s="991"/>
      <c r="T26" s="991"/>
      <c r="U26" s="991"/>
      <c r="V26" s="991"/>
      <c r="W26" s="991"/>
      <c r="X26" s="991"/>
      <c r="Y26" s="991"/>
      <c r="Z26" s="991"/>
      <c r="AA26" s="991"/>
      <c r="AB26" s="991"/>
      <c r="AC26" s="991"/>
      <c r="AD26" s="991"/>
      <c r="AE26" s="991"/>
      <c r="AF26" s="991"/>
      <c r="AG26" s="991"/>
      <c r="AH26" s="991"/>
      <c r="AI26" s="991"/>
      <c r="AJ26" s="991"/>
      <c r="AK26" s="997"/>
    </row>
    <row r="27" spans="2:37" ht="18" customHeight="1" x14ac:dyDescent="0.55000000000000004">
      <c r="B27" s="956"/>
      <c r="C27" s="959"/>
      <c r="D27" s="959"/>
      <c r="E27" s="959"/>
      <c r="F27" s="959"/>
      <c r="G27" s="959"/>
      <c r="H27" s="959"/>
      <c r="I27" s="959"/>
      <c r="J27" s="967">
        <v>10</v>
      </c>
      <c r="K27" s="967"/>
      <c r="L27" s="968" t="s">
        <v>267</v>
      </c>
      <c r="M27" s="968"/>
      <c r="N27" s="968"/>
      <c r="O27" s="968"/>
      <c r="P27" s="969"/>
      <c r="Q27" s="988"/>
      <c r="R27" s="988"/>
      <c r="S27" s="988"/>
      <c r="T27" s="988"/>
      <c r="U27" s="988"/>
      <c r="V27" s="988"/>
      <c r="W27" s="988"/>
      <c r="X27" s="988"/>
      <c r="Y27" s="988"/>
      <c r="Z27" s="988"/>
      <c r="AA27" s="988"/>
      <c r="AB27" s="988"/>
      <c r="AC27" s="988"/>
      <c r="AD27" s="988"/>
      <c r="AE27" s="988"/>
      <c r="AF27" s="988"/>
      <c r="AG27" s="988"/>
      <c r="AH27" s="988"/>
      <c r="AI27" s="988"/>
      <c r="AJ27" s="988"/>
      <c r="AK27" s="996"/>
    </row>
    <row r="28" spans="2:37" ht="18" customHeight="1" x14ac:dyDescent="0.55000000000000004">
      <c r="B28" s="956"/>
      <c r="C28" s="959"/>
      <c r="D28" s="959"/>
      <c r="E28" s="959"/>
      <c r="F28" s="959"/>
      <c r="G28" s="959"/>
      <c r="H28" s="959"/>
      <c r="I28" s="959"/>
      <c r="J28" s="967"/>
      <c r="K28" s="967"/>
      <c r="L28" s="968"/>
      <c r="M28" s="968"/>
      <c r="N28" s="968"/>
      <c r="O28" s="968"/>
      <c r="P28" s="990"/>
      <c r="Q28" s="991"/>
      <c r="R28" s="991"/>
      <c r="S28" s="991"/>
      <c r="T28" s="991"/>
      <c r="U28" s="991"/>
      <c r="V28" s="991"/>
      <c r="W28" s="991"/>
      <c r="X28" s="991"/>
      <c r="Y28" s="991"/>
      <c r="Z28" s="991"/>
      <c r="AA28" s="991"/>
      <c r="AB28" s="991"/>
      <c r="AC28" s="991"/>
      <c r="AD28" s="991"/>
      <c r="AE28" s="991"/>
      <c r="AF28" s="991"/>
      <c r="AG28" s="991"/>
      <c r="AH28" s="991"/>
      <c r="AI28" s="991"/>
      <c r="AJ28" s="991"/>
      <c r="AK28" s="997"/>
    </row>
    <row r="29" spans="2:37" ht="18" customHeight="1" x14ac:dyDescent="0.55000000000000004">
      <c r="B29" s="956"/>
      <c r="C29" s="959"/>
      <c r="D29" s="959"/>
      <c r="E29" s="959"/>
      <c r="F29" s="959"/>
      <c r="G29" s="959"/>
      <c r="H29" s="959"/>
      <c r="I29" s="959"/>
      <c r="J29" s="967">
        <v>11</v>
      </c>
      <c r="K29" s="967"/>
      <c r="L29" s="968" t="s">
        <v>267</v>
      </c>
      <c r="M29" s="968"/>
      <c r="N29" s="968"/>
      <c r="O29" s="968"/>
      <c r="P29" s="969"/>
      <c r="Q29" s="988"/>
      <c r="R29" s="988"/>
      <c r="S29" s="988"/>
      <c r="T29" s="988"/>
      <c r="U29" s="988"/>
      <c r="V29" s="988"/>
      <c r="W29" s="988"/>
      <c r="X29" s="988"/>
      <c r="Y29" s="988"/>
      <c r="Z29" s="988"/>
      <c r="AA29" s="988"/>
      <c r="AB29" s="988"/>
      <c r="AC29" s="988"/>
      <c r="AD29" s="988"/>
      <c r="AE29" s="988"/>
      <c r="AF29" s="988"/>
      <c r="AG29" s="988"/>
      <c r="AH29" s="988"/>
      <c r="AI29" s="988"/>
      <c r="AJ29" s="988"/>
      <c r="AK29" s="996"/>
    </row>
    <row r="30" spans="2:37" ht="18" customHeight="1" x14ac:dyDescent="0.55000000000000004">
      <c r="B30" s="956"/>
      <c r="C30" s="959"/>
      <c r="D30" s="959"/>
      <c r="E30" s="959"/>
      <c r="F30" s="959"/>
      <c r="G30" s="959"/>
      <c r="H30" s="959"/>
      <c r="I30" s="959"/>
      <c r="J30" s="967"/>
      <c r="K30" s="967"/>
      <c r="L30" s="968"/>
      <c r="M30" s="968"/>
      <c r="N30" s="968"/>
      <c r="O30" s="968"/>
      <c r="P30" s="990"/>
      <c r="Q30" s="991"/>
      <c r="R30" s="991"/>
      <c r="S30" s="991"/>
      <c r="T30" s="991"/>
      <c r="U30" s="991"/>
      <c r="V30" s="991"/>
      <c r="W30" s="991"/>
      <c r="X30" s="991"/>
      <c r="Y30" s="991"/>
      <c r="Z30" s="991"/>
      <c r="AA30" s="991"/>
      <c r="AB30" s="991"/>
      <c r="AC30" s="991"/>
      <c r="AD30" s="991"/>
      <c r="AE30" s="991"/>
      <c r="AF30" s="991"/>
      <c r="AG30" s="991"/>
      <c r="AH30" s="991"/>
      <c r="AI30" s="991"/>
      <c r="AJ30" s="991"/>
      <c r="AK30" s="997"/>
    </row>
    <row r="31" spans="2:37" ht="18" customHeight="1" x14ac:dyDescent="0.55000000000000004">
      <c r="B31" s="956"/>
      <c r="C31" s="959"/>
      <c r="D31" s="959"/>
      <c r="E31" s="959"/>
      <c r="F31" s="959"/>
      <c r="G31" s="959"/>
      <c r="H31" s="959"/>
      <c r="I31" s="959"/>
      <c r="J31" s="967">
        <v>12</v>
      </c>
      <c r="K31" s="967"/>
      <c r="L31" s="968" t="s">
        <v>267</v>
      </c>
      <c r="M31" s="968"/>
      <c r="N31" s="968"/>
      <c r="O31" s="968"/>
      <c r="P31" s="969"/>
      <c r="Q31" s="988"/>
      <c r="R31" s="988"/>
      <c r="S31" s="988"/>
      <c r="T31" s="988"/>
      <c r="U31" s="988"/>
      <c r="V31" s="988"/>
      <c r="W31" s="988"/>
      <c r="X31" s="988"/>
      <c r="Y31" s="988"/>
      <c r="Z31" s="988"/>
      <c r="AA31" s="988"/>
      <c r="AB31" s="988"/>
      <c r="AC31" s="988"/>
      <c r="AD31" s="988"/>
      <c r="AE31" s="988"/>
      <c r="AF31" s="988"/>
      <c r="AG31" s="988"/>
      <c r="AH31" s="988"/>
      <c r="AI31" s="988"/>
      <c r="AJ31" s="988"/>
      <c r="AK31" s="996"/>
    </row>
    <row r="32" spans="2:37" ht="18" customHeight="1" x14ac:dyDescent="0.55000000000000004">
      <c r="B32" s="956"/>
      <c r="C32" s="959"/>
      <c r="D32" s="959"/>
      <c r="E32" s="959"/>
      <c r="F32" s="959"/>
      <c r="G32" s="959"/>
      <c r="H32" s="959"/>
      <c r="I32" s="959"/>
      <c r="J32" s="967"/>
      <c r="K32" s="967"/>
      <c r="L32" s="968"/>
      <c r="M32" s="968"/>
      <c r="N32" s="968"/>
      <c r="O32" s="968"/>
      <c r="P32" s="990"/>
      <c r="Q32" s="991"/>
      <c r="R32" s="991"/>
      <c r="S32" s="991"/>
      <c r="T32" s="991"/>
      <c r="U32" s="991"/>
      <c r="V32" s="991"/>
      <c r="W32" s="991"/>
      <c r="X32" s="991"/>
      <c r="Y32" s="991"/>
      <c r="Z32" s="991"/>
      <c r="AA32" s="991"/>
      <c r="AB32" s="991"/>
      <c r="AC32" s="991"/>
      <c r="AD32" s="991"/>
      <c r="AE32" s="991"/>
      <c r="AF32" s="991"/>
      <c r="AG32" s="991"/>
      <c r="AH32" s="991"/>
      <c r="AI32" s="991"/>
      <c r="AJ32" s="991"/>
      <c r="AK32" s="997"/>
    </row>
    <row r="33" spans="2:37" ht="18" customHeight="1" x14ac:dyDescent="0.55000000000000004">
      <c r="B33" s="956"/>
      <c r="C33" s="959"/>
      <c r="D33" s="959"/>
      <c r="E33" s="959"/>
      <c r="F33" s="959"/>
      <c r="G33" s="959"/>
      <c r="H33" s="959"/>
      <c r="I33" s="959"/>
      <c r="J33" s="967">
        <v>13</v>
      </c>
      <c r="K33" s="967"/>
      <c r="L33" s="968" t="s">
        <v>267</v>
      </c>
      <c r="M33" s="968"/>
      <c r="N33" s="968"/>
      <c r="O33" s="968"/>
      <c r="P33" s="969"/>
      <c r="Q33" s="988"/>
      <c r="R33" s="988"/>
      <c r="S33" s="988"/>
      <c r="T33" s="988"/>
      <c r="U33" s="988"/>
      <c r="V33" s="988"/>
      <c r="W33" s="988"/>
      <c r="X33" s="988"/>
      <c r="Y33" s="988"/>
      <c r="Z33" s="988"/>
      <c r="AA33" s="988"/>
      <c r="AB33" s="988"/>
      <c r="AC33" s="988"/>
      <c r="AD33" s="988"/>
      <c r="AE33" s="988"/>
      <c r="AF33" s="988"/>
      <c r="AG33" s="988"/>
      <c r="AH33" s="988"/>
      <c r="AI33" s="988"/>
      <c r="AJ33" s="988"/>
      <c r="AK33" s="996"/>
    </row>
    <row r="34" spans="2:37" ht="18" customHeight="1" x14ac:dyDescent="0.55000000000000004">
      <c r="B34" s="956"/>
      <c r="C34" s="959"/>
      <c r="D34" s="959"/>
      <c r="E34" s="959"/>
      <c r="F34" s="959"/>
      <c r="G34" s="959"/>
      <c r="H34" s="959"/>
      <c r="I34" s="959"/>
      <c r="J34" s="967"/>
      <c r="K34" s="967"/>
      <c r="L34" s="968"/>
      <c r="M34" s="968"/>
      <c r="N34" s="968"/>
      <c r="O34" s="968"/>
      <c r="P34" s="990"/>
      <c r="Q34" s="991"/>
      <c r="R34" s="991"/>
      <c r="S34" s="991"/>
      <c r="T34" s="991"/>
      <c r="U34" s="991"/>
      <c r="V34" s="991"/>
      <c r="W34" s="991"/>
      <c r="X34" s="991"/>
      <c r="Y34" s="991"/>
      <c r="Z34" s="991"/>
      <c r="AA34" s="991"/>
      <c r="AB34" s="991"/>
      <c r="AC34" s="991"/>
      <c r="AD34" s="991"/>
      <c r="AE34" s="991"/>
      <c r="AF34" s="991"/>
      <c r="AG34" s="991"/>
      <c r="AH34" s="991"/>
      <c r="AI34" s="991"/>
      <c r="AJ34" s="991"/>
      <c r="AK34" s="997"/>
    </row>
    <row r="35" spans="2:37" ht="18" customHeight="1" x14ac:dyDescent="0.55000000000000004">
      <c r="B35" s="956"/>
      <c r="C35" s="959"/>
      <c r="D35" s="959"/>
      <c r="E35" s="959"/>
      <c r="F35" s="959"/>
      <c r="G35" s="959"/>
      <c r="H35" s="959"/>
      <c r="I35" s="959"/>
      <c r="J35" s="967">
        <v>14</v>
      </c>
      <c r="K35" s="967"/>
      <c r="L35" s="968" t="s">
        <v>267</v>
      </c>
      <c r="M35" s="968"/>
      <c r="N35" s="968"/>
      <c r="O35" s="968"/>
      <c r="P35" s="969"/>
      <c r="Q35" s="988"/>
      <c r="R35" s="988"/>
      <c r="S35" s="988"/>
      <c r="T35" s="988"/>
      <c r="U35" s="988"/>
      <c r="V35" s="988"/>
      <c r="W35" s="988"/>
      <c r="X35" s="988"/>
      <c r="Y35" s="988"/>
      <c r="Z35" s="988"/>
      <c r="AA35" s="988"/>
      <c r="AB35" s="988"/>
      <c r="AC35" s="988"/>
      <c r="AD35" s="988"/>
      <c r="AE35" s="988"/>
      <c r="AF35" s="988"/>
      <c r="AG35" s="988"/>
      <c r="AH35" s="988"/>
      <c r="AI35" s="988"/>
      <c r="AJ35" s="988"/>
      <c r="AK35" s="996"/>
    </row>
    <row r="36" spans="2:37" ht="18" customHeight="1" x14ac:dyDescent="0.55000000000000004">
      <c r="B36" s="956"/>
      <c r="C36" s="959"/>
      <c r="D36" s="959"/>
      <c r="E36" s="959"/>
      <c r="F36" s="959"/>
      <c r="G36" s="959"/>
      <c r="H36" s="959"/>
      <c r="I36" s="959"/>
      <c r="J36" s="967"/>
      <c r="K36" s="967"/>
      <c r="L36" s="968"/>
      <c r="M36" s="968"/>
      <c r="N36" s="968"/>
      <c r="O36" s="968"/>
      <c r="P36" s="990"/>
      <c r="Q36" s="991"/>
      <c r="R36" s="991"/>
      <c r="S36" s="991"/>
      <c r="T36" s="991"/>
      <c r="U36" s="991"/>
      <c r="V36" s="991"/>
      <c r="W36" s="991"/>
      <c r="X36" s="991"/>
      <c r="Y36" s="991"/>
      <c r="Z36" s="991"/>
      <c r="AA36" s="991"/>
      <c r="AB36" s="991"/>
      <c r="AC36" s="991"/>
      <c r="AD36" s="991"/>
      <c r="AE36" s="991"/>
      <c r="AF36" s="991"/>
      <c r="AG36" s="991"/>
      <c r="AH36" s="991"/>
      <c r="AI36" s="991"/>
      <c r="AJ36" s="991"/>
      <c r="AK36" s="997"/>
    </row>
    <row r="37" spans="2:37" s="96" customFormat="1" ht="18" customHeight="1" x14ac:dyDescent="0.55000000000000004">
      <c r="B37" s="956"/>
      <c r="C37" s="959"/>
      <c r="D37" s="959"/>
      <c r="E37" s="959"/>
      <c r="F37" s="959"/>
      <c r="G37" s="959"/>
      <c r="H37" s="959"/>
      <c r="I37" s="959"/>
      <c r="J37" s="967">
        <v>15</v>
      </c>
      <c r="K37" s="967"/>
      <c r="L37" s="968" t="s">
        <v>267</v>
      </c>
      <c r="M37" s="968"/>
      <c r="N37" s="968"/>
      <c r="O37" s="968"/>
      <c r="P37" s="969"/>
      <c r="Q37" s="988"/>
      <c r="R37" s="988"/>
      <c r="S37" s="988"/>
      <c r="T37" s="988"/>
      <c r="U37" s="988"/>
      <c r="V37" s="988"/>
      <c r="W37" s="988"/>
      <c r="X37" s="988"/>
      <c r="Y37" s="988"/>
      <c r="Z37" s="988"/>
      <c r="AA37" s="988"/>
      <c r="AB37" s="988"/>
      <c r="AC37" s="988"/>
      <c r="AD37" s="988"/>
      <c r="AE37" s="988"/>
      <c r="AF37" s="988"/>
      <c r="AG37" s="988"/>
      <c r="AH37" s="988"/>
      <c r="AI37" s="988"/>
      <c r="AJ37" s="988"/>
      <c r="AK37" s="996"/>
    </row>
    <row r="38" spans="2:37" s="96" customFormat="1" ht="18" customHeight="1" x14ac:dyDescent="0.55000000000000004">
      <c r="B38" s="956"/>
      <c r="C38" s="959"/>
      <c r="D38" s="959"/>
      <c r="E38" s="959"/>
      <c r="F38" s="959"/>
      <c r="G38" s="959"/>
      <c r="H38" s="959"/>
      <c r="I38" s="959"/>
      <c r="J38" s="967"/>
      <c r="K38" s="967"/>
      <c r="L38" s="968"/>
      <c r="M38" s="968"/>
      <c r="N38" s="968"/>
      <c r="O38" s="968"/>
      <c r="P38" s="990"/>
      <c r="Q38" s="991"/>
      <c r="R38" s="991"/>
      <c r="S38" s="991"/>
      <c r="T38" s="991"/>
      <c r="U38" s="991"/>
      <c r="V38" s="991"/>
      <c r="W38" s="991"/>
      <c r="X38" s="991"/>
      <c r="Y38" s="991"/>
      <c r="Z38" s="991"/>
      <c r="AA38" s="991"/>
      <c r="AB38" s="991"/>
      <c r="AC38" s="991"/>
      <c r="AD38" s="991"/>
      <c r="AE38" s="991"/>
      <c r="AF38" s="991"/>
      <c r="AG38" s="991"/>
      <c r="AH38" s="991"/>
      <c r="AI38" s="991"/>
      <c r="AJ38" s="991"/>
      <c r="AK38" s="997"/>
    </row>
    <row r="39" spans="2:37" s="96" customFormat="1" ht="18" customHeight="1" x14ac:dyDescent="0.55000000000000004">
      <c r="B39" s="956"/>
      <c r="C39" s="959"/>
      <c r="D39" s="959"/>
      <c r="E39" s="959"/>
      <c r="F39" s="959"/>
      <c r="G39" s="959"/>
      <c r="H39" s="959"/>
      <c r="I39" s="959"/>
      <c r="J39" s="967">
        <v>16</v>
      </c>
      <c r="K39" s="967"/>
      <c r="L39" s="968" t="s">
        <v>267</v>
      </c>
      <c r="M39" s="968"/>
      <c r="N39" s="968"/>
      <c r="O39" s="968"/>
      <c r="P39" s="969"/>
      <c r="Q39" s="988"/>
      <c r="R39" s="988"/>
      <c r="S39" s="988"/>
      <c r="T39" s="988"/>
      <c r="U39" s="988"/>
      <c r="V39" s="988"/>
      <c r="W39" s="988"/>
      <c r="X39" s="988"/>
      <c r="Y39" s="988"/>
      <c r="Z39" s="988"/>
      <c r="AA39" s="988"/>
      <c r="AB39" s="988"/>
      <c r="AC39" s="988"/>
      <c r="AD39" s="988"/>
      <c r="AE39" s="988"/>
      <c r="AF39" s="988"/>
      <c r="AG39" s="988"/>
      <c r="AH39" s="988"/>
      <c r="AI39" s="988"/>
      <c r="AJ39" s="988"/>
      <c r="AK39" s="996"/>
    </row>
    <row r="40" spans="2:37" s="96" customFormat="1" ht="18" customHeight="1" x14ac:dyDescent="0.55000000000000004">
      <c r="B40" s="956"/>
      <c r="C40" s="959"/>
      <c r="D40" s="959"/>
      <c r="E40" s="959"/>
      <c r="F40" s="959"/>
      <c r="G40" s="959"/>
      <c r="H40" s="959"/>
      <c r="I40" s="959"/>
      <c r="J40" s="967"/>
      <c r="K40" s="967"/>
      <c r="L40" s="968"/>
      <c r="M40" s="968"/>
      <c r="N40" s="968"/>
      <c r="O40" s="968"/>
      <c r="P40" s="990"/>
      <c r="Q40" s="991"/>
      <c r="R40" s="991"/>
      <c r="S40" s="991"/>
      <c r="T40" s="991"/>
      <c r="U40" s="991"/>
      <c r="V40" s="991"/>
      <c r="W40" s="991"/>
      <c r="X40" s="991"/>
      <c r="Y40" s="991"/>
      <c r="Z40" s="991"/>
      <c r="AA40" s="991"/>
      <c r="AB40" s="991"/>
      <c r="AC40" s="991"/>
      <c r="AD40" s="991"/>
      <c r="AE40" s="991"/>
      <c r="AF40" s="991"/>
      <c r="AG40" s="991"/>
      <c r="AH40" s="991"/>
      <c r="AI40" s="991"/>
      <c r="AJ40" s="991"/>
      <c r="AK40" s="997"/>
    </row>
    <row r="41" spans="2:37" s="96" customFormat="1" ht="18" customHeight="1" x14ac:dyDescent="0.55000000000000004">
      <c r="B41" s="956"/>
      <c r="C41" s="959"/>
      <c r="D41" s="959"/>
      <c r="E41" s="959"/>
      <c r="F41" s="959"/>
      <c r="G41" s="959"/>
      <c r="H41" s="959"/>
      <c r="I41" s="959"/>
      <c r="J41" s="967">
        <v>17</v>
      </c>
      <c r="K41" s="967"/>
      <c r="L41" s="968" t="s">
        <v>267</v>
      </c>
      <c r="M41" s="968"/>
      <c r="N41" s="968"/>
      <c r="O41" s="968"/>
      <c r="P41" s="969"/>
      <c r="Q41" s="988"/>
      <c r="R41" s="988"/>
      <c r="S41" s="988"/>
      <c r="T41" s="988"/>
      <c r="U41" s="988"/>
      <c r="V41" s="988"/>
      <c r="W41" s="988"/>
      <c r="X41" s="988"/>
      <c r="Y41" s="988"/>
      <c r="Z41" s="988"/>
      <c r="AA41" s="988"/>
      <c r="AB41" s="988"/>
      <c r="AC41" s="988"/>
      <c r="AD41" s="988"/>
      <c r="AE41" s="988"/>
      <c r="AF41" s="988"/>
      <c r="AG41" s="988"/>
      <c r="AH41" s="988"/>
      <c r="AI41" s="988"/>
      <c r="AJ41" s="988"/>
      <c r="AK41" s="996"/>
    </row>
    <row r="42" spans="2:37" s="96" customFormat="1" ht="18" customHeight="1" x14ac:dyDescent="0.55000000000000004">
      <c r="B42" s="956"/>
      <c r="C42" s="959"/>
      <c r="D42" s="959"/>
      <c r="E42" s="959"/>
      <c r="F42" s="959"/>
      <c r="G42" s="959"/>
      <c r="H42" s="959"/>
      <c r="I42" s="959"/>
      <c r="J42" s="967"/>
      <c r="K42" s="967"/>
      <c r="L42" s="968"/>
      <c r="M42" s="968"/>
      <c r="N42" s="968"/>
      <c r="O42" s="968"/>
      <c r="P42" s="990"/>
      <c r="Q42" s="991"/>
      <c r="R42" s="991"/>
      <c r="S42" s="991"/>
      <c r="T42" s="991"/>
      <c r="U42" s="991"/>
      <c r="V42" s="991"/>
      <c r="W42" s="991"/>
      <c r="X42" s="991"/>
      <c r="Y42" s="991"/>
      <c r="Z42" s="991"/>
      <c r="AA42" s="991"/>
      <c r="AB42" s="991"/>
      <c r="AC42" s="991"/>
      <c r="AD42" s="991"/>
      <c r="AE42" s="991"/>
      <c r="AF42" s="991"/>
      <c r="AG42" s="991"/>
      <c r="AH42" s="991"/>
      <c r="AI42" s="991"/>
      <c r="AJ42" s="991"/>
      <c r="AK42" s="997"/>
    </row>
    <row r="43" spans="2:37" s="96" customFormat="1" ht="18" customHeight="1" x14ac:dyDescent="0.55000000000000004">
      <c r="B43" s="956"/>
      <c r="C43" s="959"/>
      <c r="D43" s="959"/>
      <c r="E43" s="959"/>
      <c r="F43" s="959"/>
      <c r="G43" s="959"/>
      <c r="H43" s="959"/>
      <c r="I43" s="959"/>
      <c r="J43" s="967">
        <v>18</v>
      </c>
      <c r="K43" s="967"/>
      <c r="L43" s="968" t="s">
        <v>267</v>
      </c>
      <c r="M43" s="968"/>
      <c r="N43" s="968"/>
      <c r="O43" s="968"/>
      <c r="P43" s="969"/>
      <c r="Q43" s="988"/>
      <c r="R43" s="988"/>
      <c r="S43" s="988"/>
      <c r="T43" s="988"/>
      <c r="U43" s="988"/>
      <c r="V43" s="988"/>
      <c r="W43" s="988"/>
      <c r="X43" s="988"/>
      <c r="Y43" s="988"/>
      <c r="Z43" s="988"/>
      <c r="AA43" s="988"/>
      <c r="AB43" s="988"/>
      <c r="AC43" s="988"/>
      <c r="AD43" s="988"/>
      <c r="AE43" s="988"/>
      <c r="AF43" s="988"/>
      <c r="AG43" s="988"/>
      <c r="AH43" s="988"/>
      <c r="AI43" s="988"/>
      <c r="AJ43" s="988"/>
      <c r="AK43" s="996"/>
    </row>
    <row r="44" spans="2:37" s="96" customFormat="1" ht="18" customHeight="1" x14ac:dyDescent="0.55000000000000004">
      <c r="B44" s="956"/>
      <c r="C44" s="959"/>
      <c r="D44" s="959"/>
      <c r="E44" s="959"/>
      <c r="F44" s="959"/>
      <c r="G44" s="959"/>
      <c r="H44" s="959"/>
      <c r="I44" s="959"/>
      <c r="J44" s="967"/>
      <c r="K44" s="967"/>
      <c r="L44" s="968"/>
      <c r="M44" s="968"/>
      <c r="N44" s="968"/>
      <c r="O44" s="968"/>
      <c r="P44" s="990"/>
      <c r="Q44" s="991"/>
      <c r="R44" s="991"/>
      <c r="S44" s="991"/>
      <c r="T44" s="991"/>
      <c r="U44" s="991"/>
      <c r="V44" s="991"/>
      <c r="W44" s="991"/>
      <c r="X44" s="991"/>
      <c r="Y44" s="991"/>
      <c r="Z44" s="991"/>
      <c r="AA44" s="991"/>
      <c r="AB44" s="991"/>
      <c r="AC44" s="991"/>
      <c r="AD44" s="991"/>
      <c r="AE44" s="991"/>
      <c r="AF44" s="991"/>
      <c r="AG44" s="991"/>
      <c r="AH44" s="991"/>
      <c r="AI44" s="991"/>
      <c r="AJ44" s="991"/>
      <c r="AK44" s="997"/>
    </row>
    <row r="45" spans="2:37" s="96" customFormat="1" ht="18" customHeight="1" x14ac:dyDescent="0.55000000000000004">
      <c r="B45" s="956"/>
      <c r="C45" s="959"/>
      <c r="D45" s="959"/>
      <c r="E45" s="959"/>
      <c r="F45" s="959"/>
      <c r="G45" s="959"/>
      <c r="H45" s="959"/>
      <c r="I45" s="959"/>
      <c r="J45" s="967">
        <v>19</v>
      </c>
      <c r="K45" s="967"/>
      <c r="L45" s="968" t="s">
        <v>267</v>
      </c>
      <c r="M45" s="968"/>
      <c r="N45" s="968"/>
      <c r="O45" s="968"/>
      <c r="P45" s="969"/>
      <c r="Q45" s="988"/>
      <c r="R45" s="988"/>
      <c r="S45" s="988"/>
      <c r="T45" s="988"/>
      <c r="U45" s="988"/>
      <c r="V45" s="988"/>
      <c r="W45" s="988"/>
      <c r="X45" s="988"/>
      <c r="Y45" s="988"/>
      <c r="Z45" s="988"/>
      <c r="AA45" s="988"/>
      <c r="AB45" s="988"/>
      <c r="AC45" s="988"/>
      <c r="AD45" s="988"/>
      <c r="AE45" s="988"/>
      <c r="AF45" s="988"/>
      <c r="AG45" s="988"/>
      <c r="AH45" s="988"/>
      <c r="AI45" s="988"/>
      <c r="AJ45" s="988"/>
      <c r="AK45" s="996"/>
    </row>
    <row r="46" spans="2:37" s="96" customFormat="1" ht="18" customHeight="1" x14ac:dyDescent="0.55000000000000004">
      <c r="B46" s="956"/>
      <c r="C46" s="959"/>
      <c r="D46" s="959"/>
      <c r="E46" s="959"/>
      <c r="F46" s="959"/>
      <c r="G46" s="959"/>
      <c r="H46" s="959"/>
      <c r="I46" s="959"/>
      <c r="J46" s="967"/>
      <c r="K46" s="967"/>
      <c r="L46" s="968"/>
      <c r="M46" s="968"/>
      <c r="N46" s="968"/>
      <c r="O46" s="968"/>
      <c r="P46" s="990"/>
      <c r="Q46" s="991"/>
      <c r="R46" s="991"/>
      <c r="S46" s="991"/>
      <c r="T46" s="991"/>
      <c r="U46" s="991"/>
      <c r="V46" s="991"/>
      <c r="W46" s="991"/>
      <c r="X46" s="991"/>
      <c r="Y46" s="991"/>
      <c r="Z46" s="991"/>
      <c r="AA46" s="991"/>
      <c r="AB46" s="991"/>
      <c r="AC46" s="991"/>
      <c r="AD46" s="991"/>
      <c r="AE46" s="991"/>
      <c r="AF46" s="991"/>
      <c r="AG46" s="991"/>
      <c r="AH46" s="991"/>
      <c r="AI46" s="991"/>
      <c r="AJ46" s="991"/>
      <c r="AK46" s="997"/>
    </row>
    <row r="47" spans="2:37" s="96" customFormat="1" ht="18" customHeight="1" x14ac:dyDescent="0.55000000000000004">
      <c r="B47" s="956"/>
      <c r="C47" s="959"/>
      <c r="D47" s="959"/>
      <c r="E47" s="959"/>
      <c r="F47" s="959"/>
      <c r="G47" s="959"/>
      <c r="H47" s="959"/>
      <c r="I47" s="959"/>
      <c r="J47" s="967">
        <v>20</v>
      </c>
      <c r="K47" s="967"/>
      <c r="L47" s="968" t="s">
        <v>267</v>
      </c>
      <c r="M47" s="968"/>
      <c r="N47" s="968"/>
      <c r="O47" s="968"/>
      <c r="P47" s="969"/>
      <c r="Q47" s="988"/>
      <c r="R47" s="988"/>
      <c r="S47" s="988"/>
      <c r="T47" s="988"/>
      <c r="U47" s="988"/>
      <c r="V47" s="988"/>
      <c r="W47" s="988"/>
      <c r="X47" s="988"/>
      <c r="Y47" s="988"/>
      <c r="Z47" s="988"/>
      <c r="AA47" s="988"/>
      <c r="AB47" s="988"/>
      <c r="AC47" s="988"/>
      <c r="AD47" s="988"/>
      <c r="AE47" s="988"/>
      <c r="AF47" s="988"/>
      <c r="AG47" s="988"/>
      <c r="AH47" s="988"/>
      <c r="AI47" s="988"/>
      <c r="AJ47" s="988"/>
      <c r="AK47" s="996"/>
    </row>
    <row r="48" spans="2:37" ht="18" customHeight="1" thickBot="1" x14ac:dyDescent="0.6">
      <c r="B48" s="957"/>
      <c r="C48" s="960"/>
      <c r="D48" s="960"/>
      <c r="E48" s="960"/>
      <c r="F48" s="960"/>
      <c r="G48" s="960"/>
      <c r="H48" s="960"/>
      <c r="I48" s="960"/>
      <c r="J48" s="975"/>
      <c r="K48" s="975"/>
      <c r="L48" s="976"/>
      <c r="M48" s="976"/>
      <c r="N48" s="976"/>
      <c r="O48" s="976"/>
      <c r="P48" s="998"/>
      <c r="Q48" s="786"/>
      <c r="R48" s="786"/>
      <c r="S48" s="786"/>
      <c r="T48" s="786"/>
      <c r="U48" s="786"/>
      <c r="V48" s="786"/>
      <c r="W48" s="786"/>
      <c r="X48" s="786"/>
      <c r="Y48" s="786"/>
      <c r="Z48" s="786"/>
      <c r="AA48" s="786"/>
      <c r="AB48" s="786"/>
      <c r="AC48" s="786"/>
      <c r="AD48" s="786"/>
      <c r="AE48" s="786"/>
      <c r="AF48" s="786"/>
      <c r="AG48" s="786"/>
      <c r="AH48" s="786"/>
      <c r="AI48" s="786"/>
      <c r="AJ48" s="786"/>
      <c r="AK48" s="787"/>
    </row>
    <row r="49" spans="2:42" s="96" customFormat="1" ht="12" customHeight="1" x14ac:dyDescent="0.55000000000000004">
      <c r="B49" s="125" t="s">
        <v>268</v>
      </c>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42" s="96" customFormat="1" ht="12" customHeight="1" x14ac:dyDescent="0.55000000000000004">
      <c r="B50" s="125"/>
      <c r="C50" s="126"/>
      <c r="D50" s="128"/>
      <c r="E50" s="128"/>
      <c r="F50" s="128"/>
      <c r="G50" s="128"/>
      <c r="H50" s="128"/>
      <c r="I50" s="128"/>
      <c r="J50" s="103"/>
      <c r="K50" s="129"/>
      <c r="L50" s="129"/>
      <c r="M50" s="129"/>
      <c r="N50" s="129"/>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M50" s="131"/>
      <c r="AN50" s="131"/>
      <c r="AP50" s="131"/>
    </row>
    <row r="51" spans="2:42" s="96" customFormat="1" ht="12" customHeight="1" x14ac:dyDescent="0.55000000000000004">
      <c r="B51" s="125"/>
      <c r="C51" s="126"/>
      <c r="D51" s="128"/>
      <c r="E51" s="128"/>
      <c r="F51" s="128"/>
      <c r="G51" s="128"/>
      <c r="H51" s="128"/>
      <c r="I51" s="128"/>
      <c r="J51" s="103"/>
      <c r="K51" s="129"/>
      <c r="L51" s="129"/>
      <c r="M51" s="129"/>
      <c r="N51" s="129"/>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2:42" s="96" customFormat="1" ht="18" customHeight="1" x14ac:dyDescent="0.55000000000000004">
      <c r="B52" s="127"/>
      <c r="C52" s="128"/>
      <c r="D52" s="128"/>
      <c r="E52" s="128"/>
      <c r="F52" s="128"/>
      <c r="G52" s="128"/>
      <c r="H52" s="128"/>
      <c r="I52" s="128"/>
      <c r="J52" s="128"/>
      <c r="K52" s="128"/>
      <c r="L52" s="128"/>
      <c r="M52" s="128"/>
      <c r="N52" s="132"/>
      <c r="O52" s="132"/>
      <c r="P52" s="132"/>
      <c r="Q52" s="132"/>
      <c r="R52" s="132"/>
      <c r="S52" s="133"/>
      <c r="T52" s="133"/>
      <c r="U52" s="133"/>
      <c r="V52" s="133"/>
      <c r="W52" s="133"/>
      <c r="X52" s="133"/>
      <c r="Y52" s="133"/>
      <c r="Z52" s="133"/>
      <c r="AA52" s="133"/>
      <c r="AB52" s="133"/>
      <c r="AC52" s="133"/>
      <c r="AD52" s="133"/>
      <c r="AE52" s="133"/>
      <c r="AF52" s="133"/>
      <c r="AG52" s="133"/>
      <c r="AH52" s="133"/>
      <c r="AI52" s="133"/>
      <c r="AJ52" s="133"/>
      <c r="AK52" s="133"/>
    </row>
    <row r="53" spans="2:42" s="96" customFormat="1" ht="18" customHeight="1" x14ac:dyDescent="0.55000000000000004">
      <c r="B53" s="127"/>
      <c r="C53" s="128"/>
      <c r="D53" s="128"/>
      <c r="E53" s="128"/>
      <c r="F53" s="128"/>
      <c r="G53" s="128"/>
      <c r="H53" s="128"/>
      <c r="I53" s="128"/>
      <c r="J53" s="128"/>
      <c r="K53" s="128"/>
      <c r="L53" s="128"/>
      <c r="M53" s="128"/>
      <c r="N53" s="132"/>
      <c r="O53" s="132"/>
      <c r="P53" s="132"/>
      <c r="Q53" s="132"/>
      <c r="R53" s="132"/>
      <c r="S53" s="133"/>
      <c r="T53" s="133"/>
      <c r="U53" s="133"/>
      <c r="V53" s="133"/>
      <c r="W53" s="133"/>
      <c r="X53" s="133"/>
      <c r="Y53" s="133"/>
      <c r="Z53" s="133"/>
      <c r="AA53" s="133"/>
      <c r="AB53" s="133"/>
      <c r="AC53" s="133"/>
      <c r="AD53" s="133"/>
      <c r="AE53" s="133"/>
      <c r="AF53" s="133"/>
      <c r="AG53" s="133"/>
      <c r="AH53" s="133"/>
      <c r="AI53" s="133"/>
      <c r="AJ53" s="133"/>
      <c r="AK53" s="133"/>
    </row>
    <row r="54" spans="2:42" s="96" customFormat="1" ht="18" customHeight="1" x14ac:dyDescent="0.55000000000000004">
      <c r="B54" s="127"/>
      <c r="C54" s="128"/>
      <c r="D54" s="128"/>
      <c r="E54" s="128"/>
      <c r="F54" s="128"/>
      <c r="G54" s="128"/>
      <c r="H54" s="128"/>
      <c r="I54" s="128"/>
      <c r="J54" s="128"/>
      <c r="K54" s="128"/>
      <c r="L54" s="128"/>
      <c r="M54" s="128"/>
      <c r="N54" s="132"/>
      <c r="O54" s="132"/>
      <c r="P54" s="132"/>
      <c r="Q54" s="132"/>
      <c r="R54" s="132"/>
      <c r="S54" s="133"/>
      <c r="T54" s="133"/>
      <c r="U54" s="133"/>
      <c r="V54" s="133"/>
      <c r="W54" s="133"/>
      <c r="X54" s="133"/>
      <c r="Y54" s="133"/>
      <c r="Z54" s="133"/>
      <c r="AA54" s="133"/>
      <c r="AB54" s="133"/>
      <c r="AC54" s="133"/>
      <c r="AD54" s="133"/>
      <c r="AE54" s="133"/>
      <c r="AF54" s="133"/>
      <c r="AG54" s="133"/>
      <c r="AH54" s="133"/>
      <c r="AI54" s="133"/>
      <c r="AJ54" s="133"/>
      <c r="AK54" s="133"/>
    </row>
    <row r="55" spans="2:42" s="96" customFormat="1" ht="18" customHeight="1" x14ac:dyDescent="0.55000000000000004">
      <c r="B55" s="127"/>
      <c r="C55" s="128"/>
      <c r="D55" s="128"/>
      <c r="E55" s="128"/>
      <c r="F55" s="128"/>
      <c r="G55" s="128"/>
      <c r="H55" s="128"/>
      <c r="I55" s="128"/>
      <c r="J55" s="128"/>
      <c r="K55" s="128"/>
      <c r="L55" s="128"/>
      <c r="M55" s="128"/>
      <c r="N55" s="132"/>
      <c r="O55" s="132"/>
      <c r="P55" s="132"/>
      <c r="Q55" s="132"/>
      <c r="R55" s="132"/>
      <c r="S55" s="133"/>
      <c r="T55" s="133"/>
      <c r="U55" s="133"/>
      <c r="V55" s="133"/>
      <c r="W55" s="133"/>
      <c r="X55" s="133"/>
      <c r="Y55" s="133"/>
      <c r="Z55" s="133"/>
      <c r="AA55" s="133"/>
      <c r="AB55" s="133"/>
      <c r="AC55" s="133"/>
      <c r="AD55" s="133"/>
      <c r="AE55" s="133"/>
      <c r="AF55" s="133"/>
      <c r="AG55" s="133"/>
      <c r="AH55" s="133"/>
      <c r="AI55" s="133"/>
      <c r="AJ55" s="133"/>
      <c r="AK55" s="133"/>
    </row>
    <row r="56" spans="2:42" s="96" customFormat="1" ht="18" customHeight="1" x14ac:dyDescent="0.55000000000000004">
      <c r="B56" s="127"/>
      <c r="C56" s="128"/>
      <c r="D56" s="128"/>
      <c r="E56" s="128"/>
      <c r="F56" s="128"/>
      <c r="G56" s="128"/>
      <c r="H56" s="128"/>
      <c r="I56" s="128"/>
      <c r="J56" s="128"/>
      <c r="K56" s="128"/>
      <c r="L56" s="128"/>
      <c r="M56" s="128"/>
      <c r="N56" s="132"/>
      <c r="O56" s="132"/>
      <c r="P56" s="132"/>
      <c r="Q56" s="132"/>
      <c r="R56" s="132"/>
      <c r="S56" s="133"/>
      <c r="T56" s="133"/>
      <c r="U56" s="133"/>
      <c r="V56" s="133"/>
      <c r="W56" s="133"/>
      <c r="X56" s="133"/>
      <c r="Y56" s="133"/>
      <c r="Z56" s="133"/>
      <c r="AA56" s="133"/>
      <c r="AB56" s="133"/>
      <c r="AC56" s="133"/>
      <c r="AD56" s="133"/>
      <c r="AE56" s="133"/>
      <c r="AF56" s="133"/>
      <c r="AG56" s="133"/>
      <c r="AH56" s="133"/>
      <c r="AI56" s="133"/>
      <c r="AJ56" s="133"/>
      <c r="AK56" s="133"/>
    </row>
    <row r="57" spans="2:42" s="96" customFormat="1" ht="18" customHeight="1" x14ac:dyDescent="0.55000000000000004">
      <c r="B57" s="127"/>
      <c r="C57" s="128"/>
      <c r="D57" s="128"/>
      <c r="E57" s="128"/>
      <c r="F57" s="128"/>
      <c r="G57" s="128"/>
      <c r="H57" s="128"/>
      <c r="I57" s="128"/>
      <c r="J57" s="128"/>
      <c r="K57" s="128"/>
      <c r="L57" s="128"/>
      <c r="M57" s="128"/>
      <c r="N57" s="132"/>
      <c r="O57" s="132"/>
      <c r="P57" s="132"/>
      <c r="Q57" s="132"/>
      <c r="R57" s="132"/>
      <c r="S57" s="133"/>
      <c r="T57" s="133"/>
      <c r="U57" s="133"/>
      <c r="V57" s="133"/>
      <c r="W57" s="133"/>
      <c r="X57" s="133"/>
      <c r="Y57" s="133"/>
      <c r="Z57" s="133"/>
      <c r="AA57" s="133"/>
      <c r="AB57" s="133"/>
      <c r="AC57" s="133"/>
      <c r="AD57" s="133"/>
      <c r="AE57" s="133"/>
      <c r="AF57" s="133"/>
      <c r="AG57" s="133"/>
      <c r="AH57" s="133"/>
      <c r="AI57" s="133"/>
      <c r="AJ57" s="133"/>
      <c r="AK57" s="133"/>
    </row>
    <row r="58" spans="2:42" s="96" customFormat="1" ht="18" customHeight="1" x14ac:dyDescent="0.55000000000000004">
      <c r="B58" s="127"/>
      <c r="C58" s="86"/>
      <c r="D58" s="86"/>
      <c r="E58" s="86"/>
      <c r="F58" s="86"/>
      <c r="G58" s="86"/>
      <c r="H58" s="86"/>
      <c r="I58" s="86"/>
      <c r="J58" s="86"/>
      <c r="K58" s="86"/>
      <c r="L58" s="86"/>
      <c r="M58" s="86"/>
      <c r="N58" s="103"/>
      <c r="O58" s="103"/>
      <c r="P58" s="103"/>
      <c r="Q58" s="103"/>
      <c r="R58" s="103"/>
      <c r="S58" s="133"/>
      <c r="T58" s="133"/>
      <c r="U58" s="133"/>
      <c r="V58" s="133"/>
      <c r="W58" s="133"/>
      <c r="X58" s="133"/>
      <c r="Y58" s="133"/>
      <c r="Z58" s="133"/>
      <c r="AA58" s="133"/>
      <c r="AB58" s="133"/>
      <c r="AC58" s="133"/>
      <c r="AD58" s="133"/>
      <c r="AE58" s="133"/>
      <c r="AF58" s="133"/>
      <c r="AG58" s="133"/>
      <c r="AH58" s="133"/>
      <c r="AI58" s="133"/>
      <c r="AJ58" s="133"/>
      <c r="AK58" s="133"/>
    </row>
    <row r="59" spans="2:42" s="96" customFormat="1" ht="18" customHeight="1" x14ac:dyDescent="0.55000000000000004">
      <c r="B59" s="127"/>
      <c r="C59" s="127"/>
      <c r="D59" s="127"/>
      <c r="E59" s="127"/>
      <c r="F59" s="127"/>
      <c r="G59" s="127"/>
      <c r="H59" s="127"/>
      <c r="I59" s="127"/>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row>
    <row r="60" spans="2:42" s="96" customFormat="1" ht="18" customHeight="1" x14ac:dyDescent="0.55000000000000004">
      <c r="B60" s="127"/>
      <c r="C60" s="127"/>
      <c r="D60" s="128"/>
      <c r="E60" s="128"/>
      <c r="F60" s="128"/>
      <c r="G60" s="128"/>
      <c r="H60" s="128"/>
      <c r="I60" s="128"/>
      <c r="J60" s="128"/>
      <c r="K60" s="128"/>
      <c r="L60" s="128"/>
      <c r="M60" s="128"/>
      <c r="N60" s="134"/>
      <c r="O60" s="134"/>
      <c r="P60" s="134"/>
      <c r="Q60" s="134"/>
      <c r="R60" s="134"/>
      <c r="S60" s="128"/>
      <c r="T60" s="128"/>
      <c r="U60" s="128"/>
      <c r="V60" s="128"/>
      <c r="W60" s="128"/>
      <c r="X60" s="128"/>
      <c r="Y60" s="128"/>
      <c r="Z60" s="128"/>
      <c r="AA60" s="128"/>
      <c r="AB60" s="128"/>
      <c r="AC60" s="128"/>
      <c r="AD60" s="128"/>
      <c r="AE60" s="128"/>
      <c r="AF60" s="128"/>
      <c r="AG60" s="128"/>
      <c r="AH60" s="128"/>
      <c r="AI60" s="128"/>
      <c r="AJ60" s="128"/>
      <c r="AK60" s="128"/>
    </row>
    <row r="61" spans="2:42" s="96" customFormat="1" ht="18" customHeight="1" x14ac:dyDescent="0.55000000000000004">
      <c r="B61" s="127"/>
      <c r="C61" s="127"/>
      <c r="D61" s="128"/>
      <c r="E61" s="128"/>
      <c r="F61" s="128"/>
      <c r="G61" s="128"/>
      <c r="H61" s="128"/>
      <c r="I61" s="128"/>
      <c r="J61" s="128"/>
      <c r="K61" s="128"/>
      <c r="L61" s="128"/>
      <c r="M61" s="128"/>
      <c r="N61" s="134"/>
      <c r="O61" s="134"/>
      <c r="P61" s="134"/>
      <c r="Q61" s="134"/>
      <c r="R61" s="134"/>
      <c r="S61" s="88"/>
      <c r="T61" s="88"/>
      <c r="U61" s="88"/>
      <c r="V61" s="88"/>
      <c r="W61" s="88"/>
      <c r="X61" s="88"/>
      <c r="Y61" s="88"/>
      <c r="Z61" s="88"/>
      <c r="AA61" s="88"/>
      <c r="AB61" s="88"/>
      <c r="AC61" s="88"/>
      <c r="AD61" s="88"/>
      <c r="AE61" s="88"/>
      <c r="AF61" s="88"/>
      <c r="AG61" s="88"/>
      <c r="AH61" s="88"/>
      <c r="AI61" s="88"/>
      <c r="AJ61" s="88"/>
      <c r="AK61" s="88"/>
    </row>
    <row r="62" spans="2:42" s="96" customFormat="1" ht="18" customHeight="1" x14ac:dyDescent="0.55000000000000004">
      <c r="B62" s="127"/>
      <c r="C62" s="127"/>
      <c r="D62" s="128"/>
      <c r="E62" s="128"/>
      <c r="F62" s="128"/>
      <c r="G62" s="128"/>
      <c r="H62" s="128"/>
      <c r="I62" s="128"/>
      <c r="J62" s="128"/>
      <c r="K62" s="128"/>
      <c r="L62" s="128"/>
      <c r="M62" s="128"/>
      <c r="N62" s="134"/>
      <c r="O62" s="134"/>
      <c r="P62" s="134"/>
      <c r="Q62" s="134"/>
      <c r="R62" s="134"/>
      <c r="S62" s="128"/>
      <c r="T62" s="128"/>
      <c r="U62" s="128"/>
      <c r="V62" s="128"/>
      <c r="W62" s="128"/>
      <c r="X62" s="128"/>
      <c r="Y62" s="128"/>
      <c r="Z62" s="128"/>
      <c r="AA62" s="128"/>
      <c r="AB62" s="128"/>
      <c r="AC62" s="128"/>
      <c r="AD62" s="128"/>
      <c r="AE62" s="128"/>
      <c r="AF62" s="128"/>
      <c r="AG62" s="128"/>
      <c r="AH62" s="128"/>
      <c r="AI62" s="128"/>
      <c r="AJ62" s="128"/>
      <c r="AK62" s="128"/>
    </row>
    <row r="63" spans="2:42" s="96" customFormat="1" ht="18" customHeight="1" x14ac:dyDescent="0.55000000000000004">
      <c r="B63" s="127"/>
      <c r="C63" s="127"/>
      <c r="D63" s="128"/>
      <c r="E63" s="128"/>
      <c r="F63" s="128"/>
      <c r="G63" s="128"/>
      <c r="H63" s="128"/>
      <c r="I63" s="128"/>
      <c r="J63" s="128"/>
      <c r="K63" s="128"/>
      <c r="L63" s="128"/>
      <c r="M63" s="128"/>
      <c r="N63" s="134"/>
      <c r="O63" s="134"/>
      <c r="P63" s="134"/>
      <c r="Q63" s="134"/>
      <c r="R63" s="134"/>
      <c r="S63" s="88"/>
      <c r="T63" s="88"/>
      <c r="U63" s="88"/>
      <c r="V63" s="88"/>
      <c r="W63" s="88"/>
      <c r="X63" s="88"/>
      <c r="Y63" s="88"/>
      <c r="Z63" s="88"/>
      <c r="AA63" s="88"/>
      <c r="AB63" s="88"/>
      <c r="AC63" s="88"/>
      <c r="AD63" s="88"/>
      <c r="AE63" s="88"/>
      <c r="AF63" s="88"/>
      <c r="AG63" s="88"/>
      <c r="AH63" s="88"/>
      <c r="AI63" s="88"/>
      <c r="AJ63" s="88"/>
      <c r="AK63" s="88"/>
    </row>
    <row r="64" spans="2:42" s="96" customFormat="1" ht="18" customHeight="1" x14ac:dyDescent="0.55000000000000004">
      <c r="B64" s="85"/>
      <c r="C64" s="85"/>
      <c r="D64" s="86"/>
      <c r="E64" s="86"/>
      <c r="F64" s="86"/>
      <c r="G64" s="86"/>
      <c r="H64" s="86"/>
      <c r="I64" s="86"/>
      <c r="J64" s="86"/>
      <c r="K64" s="86"/>
      <c r="L64" s="86"/>
      <c r="M64" s="86"/>
      <c r="N64" s="87"/>
      <c r="O64" s="87"/>
      <c r="P64" s="87"/>
      <c r="Q64" s="87"/>
      <c r="R64" s="87"/>
      <c r="S64" s="88"/>
      <c r="T64" s="88"/>
      <c r="U64" s="88"/>
      <c r="V64" s="88"/>
      <c r="W64" s="88"/>
      <c r="X64" s="88"/>
      <c r="Y64" s="88"/>
      <c r="Z64" s="88"/>
      <c r="AA64" s="88"/>
      <c r="AB64" s="88"/>
      <c r="AC64" s="88"/>
      <c r="AD64" s="88"/>
      <c r="AE64" s="88"/>
      <c r="AF64" s="135"/>
      <c r="AG64" s="88"/>
      <c r="AH64" s="88"/>
      <c r="AI64" s="88"/>
      <c r="AJ64" s="136"/>
      <c r="AK64" s="88"/>
    </row>
  </sheetData>
  <mergeCells count="66">
    <mergeCell ref="J47:K48"/>
    <mergeCell ref="L47:O48"/>
    <mergeCell ref="P47:AK48"/>
    <mergeCell ref="J43:K44"/>
    <mergeCell ref="L43:O44"/>
    <mergeCell ref="P43:AK44"/>
    <mergeCell ref="J45:K46"/>
    <mergeCell ref="L45:O46"/>
    <mergeCell ref="P45:AK46"/>
    <mergeCell ref="J39:K40"/>
    <mergeCell ref="L39:O40"/>
    <mergeCell ref="P39:AK40"/>
    <mergeCell ref="J41:K42"/>
    <mergeCell ref="L41:O42"/>
    <mergeCell ref="P41:AK42"/>
    <mergeCell ref="J35:K36"/>
    <mergeCell ref="L35:O36"/>
    <mergeCell ref="P35:AK36"/>
    <mergeCell ref="J37:K38"/>
    <mergeCell ref="L37:O38"/>
    <mergeCell ref="P37:AK38"/>
    <mergeCell ref="J31:K32"/>
    <mergeCell ref="L31:O32"/>
    <mergeCell ref="P31:AK32"/>
    <mergeCell ref="J33:K34"/>
    <mergeCell ref="L33:O34"/>
    <mergeCell ref="P33:AK34"/>
    <mergeCell ref="J27:K28"/>
    <mergeCell ref="L27:O28"/>
    <mergeCell ref="P27:AK28"/>
    <mergeCell ref="J29:K30"/>
    <mergeCell ref="L29:O30"/>
    <mergeCell ref="P29:AK30"/>
    <mergeCell ref="J23:K24"/>
    <mergeCell ref="L23:O24"/>
    <mergeCell ref="P23:AK24"/>
    <mergeCell ref="J25:K26"/>
    <mergeCell ref="L25:O26"/>
    <mergeCell ref="P25:AK26"/>
    <mergeCell ref="J19:K20"/>
    <mergeCell ref="L19:O20"/>
    <mergeCell ref="P19:AK20"/>
    <mergeCell ref="J21:K22"/>
    <mergeCell ref="L21:O22"/>
    <mergeCell ref="P21:AK22"/>
    <mergeCell ref="L17:O18"/>
    <mergeCell ref="P17:AK18"/>
    <mergeCell ref="J15:K16"/>
    <mergeCell ref="L15:O16"/>
    <mergeCell ref="P15:AK16"/>
    <mergeCell ref="C4:AK5"/>
    <mergeCell ref="B7:B48"/>
    <mergeCell ref="C7:I48"/>
    <mergeCell ref="J7:K8"/>
    <mergeCell ref="L7:O8"/>
    <mergeCell ref="P7:AK8"/>
    <mergeCell ref="J9:K10"/>
    <mergeCell ref="L9:O10"/>
    <mergeCell ref="P9:AK10"/>
    <mergeCell ref="J11:K12"/>
    <mergeCell ref="L11:O12"/>
    <mergeCell ref="P11:AK12"/>
    <mergeCell ref="J13:K14"/>
    <mergeCell ref="L13:O14"/>
    <mergeCell ref="P13:AK14"/>
    <mergeCell ref="J17:K18"/>
  </mergeCells>
  <phoneticPr fontId="5"/>
  <conditionalFormatting sqref="J50:AK57 L7 P7 J9 L9 P9 J11 J13 J15 J17 J19 J21 J23 J25 J27 J29 J31 J33 J35 J37 J39 J41 J43 P11 P13 P15 P17 P19 P21 P23 P25 P27 P29 P31 P33 P35 P37 P39 P41 P43 J45 J47 P45 P47 L47 L13 L15 L17 L19 L21 L23 L25 L27 L29 L31 L33 L35 L37 L39 L41 L43 L45">
    <cfRule type="expression" dxfId="18" priority="11">
      <formula>$F$10="■"</formula>
    </cfRule>
  </conditionalFormatting>
  <conditionalFormatting sqref="J50:AK57 L7 P7 J9 L9 P9 J11 J13 J15 J17 J19 J21 J23 J25 J27 J29 J31 J33 J35 J37 J39 J41 J43 P11 P13 P15 P17 P19 P21 P23 P25 P27 P29 P31 P33 P35 P37 P39 P41 P43 J45 J47 P45 P47 L47 L13 L15 L17 L19 L21 L23 L25 L27 L29 L31 L33 L35 L37 L39 L41 L43 L45">
    <cfRule type="expression" dxfId="17" priority="10">
      <formula>$F$11="■"</formula>
    </cfRule>
  </conditionalFormatting>
  <conditionalFormatting sqref="J50:AK57 N60:AK63 L7 P7 J9 L9 P9 J11 J13 J15 J17 J19 J21 J23 J25 J27 J29 J31 J33 J35 J37 J39 J41 J43 P11 P13 P15 P17 P19 P21 P23 P25 P27 P29 P31 P33 P35 P37 P39 P41 P43 J45 J47 P45 P47 L47 L13 L15 L17 L19 L21 L23 L25 L27 L29 L31 L33 L35 L37 L39 L41 L43 L45">
    <cfRule type="expression" dxfId="16" priority="9">
      <formula>$F$12="■"</formula>
    </cfRule>
  </conditionalFormatting>
  <conditionalFormatting sqref="J50:AK57 N60:AK63">
    <cfRule type="expression" dxfId="15" priority="8">
      <formula>$F$13="■"</formula>
    </cfRule>
  </conditionalFormatting>
  <conditionalFormatting sqref="J50:AK57 N60:AK63">
    <cfRule type="expression" dxfId="14" priority="7">
      <formula>$F$14="■"</formula>
    </cfRule>
  </conditionalFormatting>
  <conditionalFormatting sqref="J7">
    <cfRule type="expression" dxfId="13" priority="6">
      <formula>$F$10="■"</formula>
    </cfRule>
  </conditionalFormatting>
  <conditionalFormatting sqref="J7">
    <cfRule type="expression" dxfId="12" priority="5">
      <formula>$F$11="■"</formula>
    </cfRule>
  </conditionalFormatting>
  <conditionalFormatting sqref="J7">
    <cfRule type="expression" dxfId="11" priority="4">
      <formula>$F$12="■"</formula>
    </cfRule>
  </conditionalFormatting>
  <conditionalFormatting sqref="L11">
    <cfRule type="expression" dxfId="10" priority="3">
      <formula>$F$10="■"</formula>
    </cfRule>
  </conditionalFormatting>
  <conditionalFormatting sqref="L11">
    <cfRule type="expression" dxfId="9" priority="2">
      <formula>$F$11="■"</formula>
    </cfRule>
  </conditionalFormatting>
  <conditionalFormatting sqref="L11">
    <cfRule type="expression" dxfId="8" priority="1">
      <formula>$F$12="■"</formula>
    </cfRule>
  </conditionalFormatting>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4"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AU64"/>
  <sheetViews>
    <sheetView showGridLines="0" view="pageBreakPreview" zoomScale="85" zoomScaleNormal="100" zoomScaleSheetLayoutView="85" workbookViewId="0"/>
  </sheetViews>
  <sheetFormatPr defaultColWidth="3.6640625" defaultRowHeight="18" customHeight="1" x14ac:dyDescent="0.55000000000000004"/>
  <cols>
    <col min="1" max="16384" width="3.6640625" style="123"/>
  </cols>
  <sheetData>
    <row r="1" spans="2:47" s="116" customFormat="1" ht="18" customHeight="1" x14ac:dyDescent="0.55000000000000004">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2:47" s="116" customFormat="1" ht="31.25" customHeight="1" x14ac:dyDescent="0.55000000000000004">
      <c r="B2" s="114"/>
      <c r="C2" s="117" t="s">
        <v>269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8" t="str">
        <f>'【必須】サービス個別(1)'!AK6</f>
        <v>2022/4/1　Ver1.5</v>
      </c>
      <c r="AL2" s="115"/>
      <c r="AM2" s="115"/>
      <c r="AN2" s="115"/>
      <c r="AO2" s="115"/>
      <c r="AP2" s="115"/>
      <c r="AQ2" s="115"/>
      <c r="AR2" s="115"/>
      <c r="AS2" s="115"/>
      <c r="AT2" s="115"/>
      <c r="AU2" s="115"/>
    </row>
    <row r="3" spans="2:47" s="116" customFormat="1" ht="18.75" customHeight="1" x14ac:dyDescent="0.5500000000000000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2:47" s="121" customFormat="1" ht="18" customHeight="1" x14ac:dyDescent="0.55000000000000004">
      <c r="B4" s="119"/>
      <c r="C4" s="949" t="s">
        <v>270</v>
      </c>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1"/>
      <c r="AL4" s="120"/>
      <c r="AM4" s="120"/>
      <c r="AN4" s="120"/>
      <c r="AO4" s="120"/>
      <c r="AP4" s="120"/>
      <c r="AQ4" s="120"/>
      <c r="AR4" s="120"/>
      <c r="AS4" s="120"/>
      <c r="AT4" s="120"/>
      <c r="AU4" s="120"/>
    </row>
    <row r="5" spans="2:47" s="121" customFormat="1" ht="18" customHeight="1" x14ac:dyDescent="0.55000000000000004">
      <c r="B5" s="122"/>
      <c r="C5" s="952"/>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4"/>
      <c r="AL5" s="120"/>
      <c r="AM5" s="120"/>
      <c r="AN5" s="120"/>
      <c r="AO5" s="120"/>
      <c r="AP5" s="120"/>
      <c r="AQ5" s="120"/>
      <c r="AR5" s="120"/>
      <c r="AS5" s="120"/>
      <c r="AT5" s="120"/>
      <c r="AU5" s="120"/>
    </row>
    <row r="6" spans="2:47" s="121" customFormat="1" ht="18" customHeight="1" thickBot="1" x14ac:dyDescent="0.6">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0"/>
      <c r="AL6" s="120"/>
      <c r="AM6" s="120"/>
      <c r="AN6" s="120"/>
      <c r="AO6" s="120"/>
      <c r="AS6" s="116"/>
      <c r="AT6" s="116"/>
      <c r="AU6" s="116"/>
    </row>
    <row r="7" spans="2:47" ht="18" customHeight="1" x14ac:dyDescent="0.55000000000000004">
      <c r="B7" s="955" t="s">
        <v>165</v>
      </c>
      <c r="C7" s="958" t="s">
        <v>271</v>
      </c>
      <c r="D7" s="958"/>
      <c r="E7" s="958"/>
      <c r="F7" s="958"/>
      <c r="G7" s="958"/>
      <c r="H7" s="958"/>
      <c r="I7" s="958"/>
      <c r="J7" s="961" t="s">
        <v>265</v>
      </c>
      <c r="K7" s="961"/>
      <c r="L7" s="961" t="s">
        <v>149</v>
      </c>
      <c r="M7" s="961"/>
      <c r="N7" s="961"/>
      <c r="O7" s="961"/>
      <c r="P7" s="979" t="s">
        <v>266</v>
      </c>
      <c r="Q7" s="980"/>
      <c r="R7" s="980"/>
      <c r="S7" s="980"/>
      <c r="T7" s="980"/>
      <c r="U7" s="980"/>
      <c r="V7" s="980"/>
      <c r="W7" s="980"/>
      <c r="X7" s="980"/>
      <c r="Y7" s="980"/>
      <c r="Z7" s="980"/>
      <c r="AA7" s="980"/>
      <c r="AB7" s="982" t="s">
        <v>272</v>
      </c>
      <c r="AC7" s="982"/>
      <c r="AD7" s="982"/>
      <c r="AE7" s="982"/>
      <c r="AF7" s="984" t="s">
        <v>226</v>
      </c>
      <c r="AG7" s="984"/>
      <c r="AH7" s="982" t="s">
        <v>273</v>
      </c>
      <c r="AI7" s="982"/>
      <c r="AJ7" s="982"/>
      <c r="AK7" s="986"/>
    </row>
    <row r="8" spans="2:47" ht="18" customHeight="1" x14ac:dyDescent="0.55000000000000004">
      <c r="B8" s="956"/>
      <c r="C8" s="959"/>
      <c r="D8" s="959"/>
      <c r="E8" s="959"/>
      <c r="F8" s="959"/>
      <c r="G8" s="959"/>
      <c r="H8" s="959"/>
      <c r="I8" s="959"/>
      <c r="J8" s="962"/>
      <c r="K8" s="962"/>
      <c r="L8" s="962"/>
      <c r="M8" s="962"/>
      <c r="N8" s="962"/>
      <c r="O8" s="962"/>
      <c r="P8" s="981"/>
      <c r="Q8" s="981"/>
      <c r="R8" s="981"/>
      <c r="S8" s="981"/>
      <c r="T8" s="981"/>
      <c r="U8" s="981"/>
      <c r="V8" s="981"/>
      <c r="W8" s="981"/>
      <c r="X8" s="981"/>
      <c r="Y8" s="981"/>
      <c r="Z8" s="981"/>
      <c r="AA8" s="981"/>
      <c r="AB8" s="983"/>
      <c r="AC8" s="983"/>
      <c r="AD8" s="983"/>
      <c r="AE8" s="983"/>
      <c r="AF8" s="985"/>
      <c r="AG8" s="985"/>
      <c r="AH8" s="983"/>
      <c r="AI8" s="983"/>
      <c r="AJ8" s="983"/>
      <c r="AK8" s="987"/>
    </row>
    <row r="9" spans="2:47" ht="18" customHeight="1" x14ac:dyDescent="0.55000000000000004">
      <c r="B9" s="956"/>
      <c r="C9" s="959"/>
      <c r="D9" s="959"/>
      <c r="E9" s="959"/>
      <c r="F9" s="959"/>
      <c r="G9" s="959"/>
      <c r="H9" s="959"/>
      <c r="I9" s="959"/>
      <c r="J9" s="967">
        <v>1</v>
      </c>
      <c r="K9" s="967"/>
      <c r="L9" s="968" t="s">
        <v>271</v>
      </c>
      <c r="M9" s="968"/>
      <c r="N9" s="968"/>
      <c r="O9" s="968"/>
      <c r="P9" s="1050">
        <v>1234567890</v>
      </c>
      <c r="Q9" s="1051"/>
      <c r="R9" s="1051"/>
      <c r="S9" s="1051"/>
      <c r="T9" s="1051"/>
      <c r="U9" s="1051"/>
      <c r="V9" s="1051"/>
      <c r="W9" s="1051"/>
      <c r="X9" s="1051"/>
      <c r="Y9" s="1051"/>
      <c r="Z9" s="1051"/>
      <c r="AA9" s="1056"/>
      <c r="AB9" s="1058" t="s">
        <v>284</v>
      </c>
      <c r="AC9" s="1051"/>
      <c r="AD9" s="1051"/>
      <c r="AE9" s="1056"/>
      <c r="AF9" s="994" t="s">
        <v>226</v>
      </c>
      <c r="AG9" s="994"/>
      <c r="AH9" s="1058" t="s">
        <v>285</v>
      </c>
      <c r="AI9" s="1051"/>
      <c r="AJ9" s="1051"/>
      <c r="AK9" s="1052"/>
    </row>
    <row r="10" spans="2:47" ht="18" customHeight="1" x14ac:dyDescent="0.55000000000000004">
      <c r="B10" s="956"/>
      <c r="C10" s="959"/>
      <c r="D10" s="959"/>
      <c r="E10" s="959"/>
      <c r="F10" s="959"/>
      <c r="G10" s="959"/>
      <c r="H10" s="959"/>
      <c r="I10" s="959"/>
      <c r="J10" s="967"/>
      <c r="K10" s="967"/>
      <c r="L10" s="968"/>
      <c r="M10" s="968"/>
      <c r="N10" s="968"/>
      <c r="O10" s="968"/>
      <c r="P10" s="1053"/>
      <c r="Q10" s="1054"/>
      <c r="R10" s="1054"/>
      <c r="S10" s="1054"/>
      <c r="T10" s="1054"/>
      <c r="U10" s="1054"/>
      <c r="V10" s="1054"/>
      <c r="W10" s="1054"/>
      <c r="X10" s="1054"/>
      <c r="Y10" s="1054"/>
      <c r="Z10" s="1054"/>
      <c r="AA10" s="1057"/>
      <c r="AB10" s="1053"/>
      <c r="AC10" s="1054"/>
      <c r="AD10" s="1054"/>
      <c r="AE10" s="1057"/>
      <c r="AF10" s="995"/>
      <c r="AG10" s="995"/>
      <c r="AH10" s="1053"/>
      <c r="AI10" s="1054"/>
      <c r="AJ10" s="1054"/>
      <c r="AK10" s="1055"/>
    </row>
    <row r="11" spans="2:47" ht="18" customHeight="1" x14ac:dyDescent="0.55000000000000004">
      <c r="B11" s="956"/>
      <c r="C11" s="959"/>
      <c r="D11" s="959"/>
      <c r="E11" s="959"/>
      <c r="F11" s="959"/>
      <c r="G11" s="959"/>
      <c r="H11" s="959"/>
      <c r="I11" s="959"/>
      <c r="J11" s="967">
        <v>2</v>
      </c>
      <c r="K11" s="967"/>
      <c r="L11" s="968" t="s">
        <v>271</v>
      </c>
      <c r="M11" s="968"/>
      <c r="N11" s="968"/>
      <c r="O11" s="968"/>
      <c r="P11" s="969"/>
      <c r="Q11" s="988"/>
      <c r="R11" s="988"/>
      <c r="S11" s="988"/>
      <c r="T11" s="988"/>
      <c r="U11" s="988"/>
      <c r="V11" s="988"/>
      <c r="W11" s="988"/>
      <c r="X11" s="988"/>
      <c r="Y11" s="988"/>
      <c r="Z11" s="988"/>
      <c r="AA11" s="989"/>
      <c r="AB11" s="993"/>
      <c r="AC11" s="988"/>
      <c r="AD11" s="988"/>
      <c r="AE11" s="989"/>
      <c r="AF11" s="994" t="s">
        <v>226</v>
      </c>
      <c r="AG11" s="994"/>
      <c r="AH11" s="993"/>
      <c r="AI11" s="988"/>
      <c r="AJ11" s="988"/>
      <c r="AK11" s="996"/>
      <c r="AR11" s="124"/>
    </row>
    <row r="12" spans="2:47" ht="18" customHeight="1" x14ac:dyDescent="0.55000000000000004">
      <c r="B12" s="956"/>
      <c r="C12" s="959"/>
      <c r="D12" s="959"/>
      <c r="E12" s="959"/>
      <c r="F12" s="959"/>
      <c r="G12" s="959"/>
      <c r="H12" s="959"/>
      <c r="I12" s="959"/>
      <c r="J12" s="967"/>
      <c r="K12" s="967"/>
      <c r="L12" s="968"/>
      <c r="M12" s="968"/>
      <c r="N12" s="968"/>
      <c r="O12" s="968"/>
      <c r="P12" s="990"/>
      <c r="Q12" s="991"/>
      <c r="R12" s="991"/>
      <c r="S12" s="991"/>
      <c r="T12" s="991"/>
      <c r="U12" s="991"/>
      <c r="V12" s="991"/>
      <c r="W12" s="991"/>
      <c r="X12" s="991"/>
      <c r="Y12" s="991"/>
      <c r="Z12" s="991"/>
      <c r="AA12" s="992"/>
      <c r="AB12" s="990"/>
      <c r="AC12" s="991"/>
      <c r="AD12" s="991"/>
      <c r="AE12" s="992"/>
      <c r="AF12" s="995"/>
      <c r="AG12" s="995"/>
      <c r="AH12" s="990"/>
      <c r="AI12" s="991"/>
      <c r="AJ12" s="991"/>
      <c r="AK12" s="997"/>
    </row>
    <row r="13" spans="2:47" ht="18" customHeight="1" x14ac:dyDescent="0.55000000000000004">
      <c r="B13" s="956"/>
      <c r="C13" s="959"/>
      <c r="D13" s="959"/>
      <c r="E13" s="959"/>
      <c r="F13" s="959"/>
      <c r="G13" s="959"/>
      <c r="H13" s="959"/>
      <c r="I13" s="959"/>
      <c r="J13" s="967">
        <v>3</v>
      </c>
      <c r="K13" s="967"/>
      <c r="L13" s="968" t="s">
        <v>271</v>
      </c>
      <c r="M13" s="968"/>
      <c r="N13" s="968"/>
      <c r="O13" s="968"/>
      <c r="P13" s="969"/>
      <c r="Q13" s="988"/>
      <c r="R13" s="988"/>
      <c r="S13" s="988"/>
      <c r="T13" s="988"/>
      <c r="U13" s="988"/>
      <c r="V13" s="988"/>
      <c r="W13" s="988"/>
      <c r="X13" s="988"/>
      <c r="Y13" s="988"/>
      <c r="Z13" s="988"/>
      <c r="AA13" s="989"/>
      <c r="AB13" s="993"/>
      <c r="AC13" s="988"/>
      <c r="AD13" s="988"/>
      <c r="AE13" s="989"/>
      <c r="AF13" s="994" t="s">
        <v>226</v>
      </c>
      <c r="AG13" s="994"/>
      <c r="AH13" s="993"/>
      <c r="AI13" s="988"/>
      <c r="AJ13" s="988"/>
      <c r="AK13" s="996"/>
    </row>
    <row r="14" spans="2:47" ht="18" customHeight="1" x14ac:dyDescent="0.55000000000000004">
      <c r="B14" s="956"/>
      <c r="C14" s="959"/>
      <c r="D14" s="959"/>
      <c r="E14" s="959"/>
      <c r="F14" s="959"/>
      <c r="G14" s="959"/>
      <c r="H14" s="959"/>
      <c r="I14" s="959"/>
      <c r="J14" s="967"/>
      <c r="K14" s="967"/>
      <c r="L14" s="968"/>
      <c r="M14" s="968"/>
      <c r="N14" s="968"/>
      <c r="O14" s="968"/>
      <c r="P14" s="990"/>
      <c r="Q14" s="991"/>
      <c r="R14" s="991"/>
      <c r="S14" s="991"/>
      <c r="T14" s="991"/>
      <c r="U14" s="991"/>
      <c r="V14" s="991"/>
      <c r="W14" s="991"/>
      <c r="X14" s="991"/>
      <c r="Y14" s="991"/>
      <c r="Z14" s="991"/>
      <c r="AA14" s="992"/>
      <c r="AB14" s="990"/>
      <c r="AC14" s="991"/>
      <c r="AD14" s="991"/>
      <c r="AE14" s="992"/>
      <c r="AF14" s="995"/>
      <c r="AG14" s="995"/>
      <c r="AH14" s="990"/>
      <c r="AI14" s="991"/>
      <c r="AJ14" s="991"/>
      <c r="AK14" s="997"/>
    </row>
    <row r="15" spans="2:47" ht="18" customHeight="1" x14ac:dyDescent="0.55000000000000004">
      <c r="B15" s="956"/>
      <c r="C15" s="959"/>
      <c r="D15" s="959"/>
      <c r="E15" s="959"/>
      <c r="F15" s="959"/>
      <c r="G15" s="959"/>
      <c r="H15" s="959"/>
      <c r="I15" s="959"/>
      <c r="J15" s="967">
        <v>4</v>
      </c>
      <c r="K15" s="967"/>
      <c r="L15" s="968" t="s">
        <v>271</v>
      </c>
      <c r="M15" s="968"/>
      <c r="N15" s="968"/>
      <c r="O15" s="968"/>
      <c r="P15" s="969"/>
      <c r="Q15" s="988"/>
      <c r="R15" s="988"/>
      <c r="S15" s="988"/>
      <c r="T15" s="988"/>
      <c r="U15" s="988"/>
      <c r="V15" s="988"/>
      <c r="W15" s="988"/>
      <c r="X15" s="988"/>
      <c r="Y15" s="988"/>
      <c r="Z15" s="988"/>
      <c r="AA15" s="989"/>
      <c r="AB15" s="993"/>
      <c r="AC15" s="988"/>
      <c r="AD15" s="988"/>
      <c r="AE15" s="989"/>
      <c r="AF15" s="994" t="s">
        <v>226</v>
      </c>
      <c r="AG15" s="994"/>
      <c r="AH15" s="993"/>
      <c r="AI15" s="988"/>
      <c r="AJ15" s="988"/>
      <c r="AK15" s="996"/>
    </row>
    <row r="16" spans="2:47" ht="18" customHeight="1" x14ac:dyDescent="0.55000000000000004">
      <c r="B16" s="956"/>
      <c r="C16" s="959"/>
      <c r="D16" s="959"/>
      <c r="E16" s="959"/>
      <c r="F16" s="959"/>
      <c r="G16" s="959"/>
      <c r="H16" s="959"/>
      <c r="I16" s="959"/>
      <c r="J16" s="967"/>
      <c r="K16" s="967"/>
      <c r="L16" s="968"/>
      <c r="M16" s="968"/>
      <c r="N16" s="968"/>
      <c r="O16" s="968"/>
      <c r="P16" s="990"/>
      <c r="Q16" s="991"/>
      <c r="R16" s="991"/>
      <c r="S16" s="991"/>
      <c r="T16" s="991"/>
      <c r="U16" s="991"/>
      <c r="V16" s="991"/>
      <c r="W16" s="991"/>
      <c r="X16" s="991"/>
      <c r="Y16" s="991"/>
      <c r="Z16" s="991"/>
      <c r="AA16" s="992"/>
      <c r="AB16" s="990"/>
      <c r="AC16" s="991"/>
      <c r="AD16" s="991"/>
      <c r="AE16" s="992"/>
      <c r="AF16" s="995"/>
      <c r="AG16" s="995"/>
      <c r="AH16" s="990"/>
      <c r="AI16" s="991"/>
      <c r="AJ16" s="991"/>
      <c r="AK16" s="997"/>
    </row>
    <row r="17" spans="2:37" ht="18" customHeight="1" x14ac:dyDescent="0.55000000000000004">
      <c r="B17" s="956"/>
      <c r="C17" s="959"/>
      <c r="D17" s="959"/>
      <c r="E17" s="959"/>
      <c r="F17" s="959"/>
      <c r="G17" s="959"/>
      <c r="H17" s="959"/>
      <c r="I17" s="959"/>
      <c r="J17" s="967">
        <v>5</v>
      </c>
      <c r="K17" s="967"/>
      <c r="L17" s="968" t="s">
        <v>271</v>
      </c>
      <c r="M17" s="968"/>
      <c r="N17" s="968"/>
      <c r="O17" s="968"/>
      <c r="P17" s="969"/>
      <c r="Q17" s="988"/>
      <c r="R17" s="988"/>
      <c r="S17" s="988"/>
      <c r="T17" s="988"/>
      <c r="U17" s="988"/>
      <c r="V17" s="988"/>
      <c r="W17" s="988"/>
      <c r="X17" s="988"/>
      <c r="Y17" s="988"/>
      <c r="Z17" s="988"/>
      <c r="AA17" s="989"/>
      <c r="AB17" s="993"/>
      <c r="AC17" s="988"/>
      <c r="AD17" s="988"/>
      <c r="AE17" s="989"/>
      <c r="AF17" s="994" t="s">
        <v>226</v>
      </c>
      <c r="AG17" s="994"/>
      <c r="AH17" s="993"/>
      <c r="AI17" s="988"/>
      <c r="AJ17" s="988"/>
      <c r="AK17" s="996"/>
    </row>
    <row r="18" spans="2:37" ht="18" customHeight="1" x14ac:dyDescent="0.55000000000000004">
      <c r="B18" s="956"/>
      <c r="C18" s="959"/>
      <c r="D18" s="959"/>
      <c r="E18" s="959"/>
      <c r="F18" s="959"/>
      <c r="G18" s="959"/>
      <c r="H18" s="959"/>
      <c r="I18" s="959"/>
      <c r="J18" s="967"/>
      <c r="K18" s="967"/>
      <c r="L18" s="968"/>
      <c r="M18" s="968"/>
      <c r="N18" s="968"/>
      <c r="O18" s="968"/>
      <c r="P18" s="990"/>
      <c r="Q18" s="991"/>
      <c r="R18" s="991"/>
      <c r="S18" s="991"/>
      <c r="T18" s="991"/>
      <c r="U18" s="991"/>
      <c r="V18" s="991"/>
      <c r="W18" s="991"/>
      <c r="X18" s="991"/>
      <c r="Y18" s="991"/>
      <c r="Z18" s="991"/>
      <c r="AA18" s="992"/>
      <c r="AB18" s="990"/>
      <c r="AC18" s="991"/>
      <c r="AD18" s="991"/>
      <c r="AE18" s="992"/>
      <c r="AF18" s="995"/>
      <c r="AG18" s="995"/>
      <c r="AH18" s="990"/>
      <c r="AI18" s="991"/>
      <c r="AJ18" s="991"/>
      <c r="AK18" s="997"/>
    </row>
    <row r="19" spans="2:37" ht="18" customHeight="1" x14ac:dyDescent="0.55000000000000004">
      <c r="B19" s="956"/>
      <c r="C19" s="959"/>
      <c r="D19" s="959"/>
      <c r="E19" s="959"/>
      <c r="F19" s="959"/>
      <c r="G19" s="959"/>
      <c r="H19" s="959"/>
      <c r="I19" s="959"/>
      <c r="J19" s="967">
        <v>6</v>
      </c>
      <c r="K19" s="967"/>
      <c r="L19" s="968" t="s">
        <v>271</v>
      </c>
      <c r="M19" s="968"/>
      <c r="N19" s="968"/>
      <c r="O19" s="968"/>
      <c r="P19" s="969"/>
      <c r="Q19" s="988"/>
      <c r="R19" s="988"/>
      <c r="S19" s="988"/>
      <c r="T19" s="988"/>
      <c r="U19" s="988"/>
      <c r="V19" s="988"/>
      <c r="W19" s="988"/>
      <c r="X19" s="988"/>
      <c r="Y19" s="988"/>
      <c r="Z19" s="988"/>
      <c r="AA19" s="989"/>
      <c r="AB19" s="993"/>
      <c r="AC19" s="988"/>
      <c r="AD19" s="988"/>
      <c r="AE19" s="989"/>
      <c r="AF19" s="994" t="s">
        <v>226</v>
      </c>
      <c r="AG19" s="994"/>
      <c r="AH19" s="993"/>
      <c r="AI19" s="988"/>
      <c r="AJ19" s="988"/>
      <c r="AK19" s="996"/>
    </row>
    <row r="20" spans="2:37" ht="18" customHeight="1" x14ac:dyDescent="0.55000000000000004">
      <c r="B20" s="956"/>
      <c r="C20" s="959"/>
      <c r="D20" s="959"/>
      <c r="E20" s="959"/>
      <c r="F20" s="959"/>
      <c r="G20" s="959"/>
      <c r="H20" s="959"/>
      <c r="I20" s="959"/>
      <c r="J20" s="967"/>
      <c r="K20" s="967"/>
      <c r="L20" s="968"/>
      <c r="M20" s="968"/>
      <c r="N20" s="968"/>
      <c r="O20" s="968"/>
      <c r="P20" s="990"/>
      <c r="Q20" s="991"/>
      <c r="R20" s="991"/>
      <c r="S20" s="991"/>
      <c r="T20" s="991"/>
      <c r="U20" s="991"/>
      <c r="V20" s="991"/>
      <c r="W20" s="991"/>
      <c r="X20" s="991"/>
      <c r="Y20" s="991"/>
      <c r="Z20" s="991"/>
      <c r="AA20" s="992"/>
      <c r="AB20" s="990"/>
      <c r="AC20" s="991"/>
      <c r="AD20" s="991"/>
      <c r="AE20" s="992"/>
      <c r="AF20" s="995"/>
      <c r="AG20" s="995"/>
      <c r="AH20" s="990"/>
      <c r="AI20" s="991"/>
      <c r="AJ20" s="991"/>
      <c r="AK20" s="997"/>
    </row>
    <row r="21" spans="2:37" ht="18" customHeight="1" x14ac:dyDescent="0.55000000000000004">
      <c r="B21" s="956"/>
      <c r="C21" s="959"/>
      <c r="D21" s="959"/>
      <c r="E21" s="959"/>
      <c r="F21" s="959"/>
      <c r="G21" s="959"/>
      <c r="H21" s="959"/>
      <c r="I21" s="959"/>
      <c r="J21" s="967">
        <v>7</v>
      </c>
      <c r="K21" s="967"/>
      <c r="L21" s="968" t="s">
        <v>271</v>
      </c>
      <c r="M21" s="968"/>
      <c r="N21" s="968"/>
      <c r="O21" s="968"/>
      <c r="P21" s="969"/>
      <c r="Q21" s="988"/>
      <c r="R21" s="988"/>
      <c r="S21" s="988"/>
      <c r="T21" s="988"/>
      <c r="U21" s="988"/>
      <c r="V21" s="988"/>
      <c r="W21" s="988"/>
      <c r="X21" s="988"/>
      <c r="Y21" s="988"/>
      <c r="Z21" s="988"/>
      <c r="AA21" s="989"/>
      <c r="AB21" s="993"/>
      <c r="AC21" s="988"/>
      <c r="AD21" s="988"/>
      <c r="AE21" s="989"/>
      <c r="AF21" s="994" t="s">
        <v>226</v>
      </c>
      <c r="AG21" s="994"/>
      <c r="AH21" s="993"/>
      <c r="AI21" s="988"/>
      <c r="AJ21" s="988"/>
      <c r="AK21" s="996"/>
    </row>
    <row r="22" spans="2:37" ht="18" customHeight="1" x14ac:dyDescent="0.55000000000000004">
      <c r="B22" s="956"/>
      <c r="C22" s="959"/>
      <c r="D22" s="959"/>
      <c r="E22" s="959"/>
      <c r="F22" s="959"/>
      <c r="G22" s="959"/>
      <c r="H22" s="959"/>
      <c r="I22" s="959"/>
      <c r="J22" s="967"/>
      <c r="K22" s="967"/>
      <c r="L22" s="968"/>
      <c r="M22" s="968"/>
      <c r="N22" s="968"/>
      <c r="O22" s="968"/>
      <c r="P22" s="990"/>
      <c r="Q22" s="991"/>
      <c r="R22" s="991"/>
      <c r="S22" s="991"/>
      <c r="T22" s="991"/>
      <c r="U22" s="991"/>
      <c r="V22" s="991"/>
      <c r="W22" s="991"/>
      <c r="X22" s="991"/>
      <c r="Y22" s="991"/>
      <c r="Z22" s="991"/>
      <c r="AA22" s="992"/>
      <c r="AB22" s="990"/>
      <c r="AC22" s="991"/>
      <c r="AD22" s="991"/>
      <c r="AE22" s="992"/>
      <c r="AF22" s="995"/>
      <c r="AG22" s="995"/>
      <c r="AH22" s="990"/>
      <c r="AI22" s="991"/>
      <c r="AJ22" s="991"/>
      <c r="AK22" s="997"/>
    </row>
    <row r="23" spans="2:37" ht="18" customHeight="1" x14ac:dyDescent="0.55000000000000004">
      <c r="B23" s="956"/>
      <c r="C23" s="959"/>
      <c r="D23" s="959"/>
      <c r="E23" s="959"/>
      <c r="F23" s="959"/>
      <c r="G23" s="959"/>
      <c r="H23" s="959"/>
      <c r="I23" s="959"/>
      <c r="J23" s="967">
        <v>8</v>
      </c>
      <c r="K23" s="967"/>
      <c r="L23" s="968" t="s">
        <v>271</v>
      </c>
      <c r="M23" s="968"/>
      <c r="N23" s="968"/>
      <c r="O23" s="968"/>
      <c r="P23" s="969"/>
      <c r="Q23" s="988"/>
      <c r="R23" s="988"/>
      <c r="S23" s="988"/>
      <c r="T23" s="988"/>
      <c r="U23" s="988"/>
      <c r="V23" s="988"/>
      <c r="W23" s="988"/>
      <c r="X23" s="988"/>
      <c r="Y23" s="988"/>
      <c r="Z23" s="988"/>
      <c r="AA23" s="989"/>
      <c r="AB23" s="993"/>
      <c r="AC23" s="988"/>
      <c r="AD23" s="988"/>
      <c r="AE23" s="989"/>
      <c r="AF23" s="994" t="s">
        <v>226</v>
      </c>
      <c r="AG23" s="994"/>
      <c r="AH23" s="993"/>
      <c r="AI23" s="988"/>
      <c r="AJ23" s="988"/>
      <c r="AK23" s="996"/>
    </row>
    <row r="24" spans="2:37" ht="18" customHeight="1" x14ac:dyDescent="0.55000000000000004">
      <c r="B24" s="956"/>
      <c r="C24" s="959"/>
      <c r="D24" s="959"/>
      <c r="E24" s="959"/>
      <c r="F24" s="959"/>
      <c r="G24" s="959"/>
      <c r="H24" s="959"/>
      <c r="I24" s="959"/>
      <c r="J24" s="967"/>
      <c r="K24" s="967"/>
      <c r="L24" s="968"/>
      <c r="M24" s="968"/>
      <c r="N24" s="968"/>
      <c r="O24" s="968"/>
      <c r="P24" s="990"/>
      <c r="Q24" s="991"/>
      <c r="R24" s="991"/>
      <c r="S24" s="991"/>
      <c r="T24" s="991"/>
      <c r="U24" s="991"/>
      <c r="V24" s="991"/>
      <c r="W24" s="991"/>
      <c r="X24" s="991"/>
      <c r="Y24" s="991"/>
      <c r="Z24" s="991"/>
      <c r="AA24" s="992"/>
      <c r="AB24" s="990"/>
      <c r="AC24" s="991"/>
      <c r="AD24" s="991"/>
      <c r="AE24" s="992"/>
      <c r="AF24" s="995"/>
      <c r="AG24" s="995"/>
      <c r="AH24" s="990"/>
      <c r="AI24" s="991"/>
      <c r="AJ24" s="991"/>
      <c r="AK24" s="997"/>
    </row>
    <row r="25" spans="2:37" ht="18" customHeight="1" x14ac:dyDescent="0.55000000000000004">
      <c r="B25" s="956"/>
      <c r="C25" s="959"/>
      <c r="D25" s="959"/>
      <c r="E25" s="959"/>
      <c r="F25" s="959"/>
      <c r="G25" s="959"/>
      <c r="H25" s="959"/>
      <c r="I25" s="959"/>
      <c r="J25" s="967">
        <v>9</v>
      </c>
      <c r="K25" s="967"/>
      <c r="L25" s="968" t="s">
        <v>271</v>
      </c>
      <c r="M25" s="968"/>
      <c r="N25" s="968"/>
      <c r="O25" s="968"/>
      <c r="P25" s="969"/>
      <c r="Q25" s="988"/>
      <c r="R25" s="988"/>
      <c r="S25" s="988"/>
      <c r="T25" s="988"/>
      <c r="U25" s="988"/>
      <c r="V25" s="988"/>
      <c r="W25" s="988"/>
      <c r="X25" s="988"/>
      <c r="Y25" s="988"/>
      <c r="Z25" s="988"/>
      <c r="AA25" s="989"/>
      <c r="AB25" s="993"/>
      <c r="AC25" s="988"/>
      <c r="AD25" s="988"/>
      <c r="AE25" s="989"/>
      <c r="AF25" s="994" t="s">
        <v>226</v>
      </c>
      <c r="AG25" s="994"/>
      <c r="AH25" s="993"/>
      <c r="AI25" s="988"/>
      <c r="AJ25" s="988"/>
      <c r="AK25" s="996"/>
    </row>
    <row r="26" spans="2:37" ht="18" customHeight="1" x14ac:dyDescent="0.55000000000000004">
      <c r="B26" s="956"/>
      <c r="C26" s="959"/>
      <c r="D26" s="959"/>
      <c r="E26" s="959"/>
      <c r="F26" s="959"/>
      <c r="G26" s="959"/>
      <c r="H26" s="959"/>
      <c r="I26" s="959"/>
      <c r="J26" s="967"/>
      <c r="K26" s="967"/>
      <c r="L26" s="968"/>
      <c r="M26" s="968"/>
      <c r="N26" s="968"/>
      <c r="O26" s="968"/>
      <c r="P26" s="990"/>
      <c r="Q26" s="991"/>
      <c r="R26" s="991"/>
      <c r="S26" s="991"/>
      <c r="T26" s="991"/>
      <c r="U26" s="991"/>
      <c r="V26" s="991"/>
      <c r="W26" s="991"/>
      <c r="X26" s="991"/>
      <c r="Y26" s="991"/>
      <c r="Z26" s="991"/>
      <c r="AA26" s="992"/>
      <c r="AB26" s="990"/>
      <c r="AC26" s="991"/>
      <c r="AD26" s="991"/>
      <c r="AE26" s="992"/>
      <c r="AF26" s="995"/>
      <c r="AG26" s="995"/>
      <c r="AH26" s="990"/>
      <c r="AI26" s="991"/>
      <c r="AJ26" s="991"/>
      <c r="AK26" s="997"/>
    </row>
    <row r="27" spans="2:37" ht="18" customHeight="1" x14ac:dyDescent="0.55000000000000004">
      <c r="B27" s="956"/>
      <c r="C27" s="959"/>
      <c r="D27" s="959"/>
      <c r="E27" s="959"/>
      <c r="F27" s="959"/>
      <c r="G27" s="959"/>
      <c r="H27" s="959"/>
      <c r="I27" s="959"/>
      <c r="J27" s="967">
        <v>10</v>
      </c>
      <c r="K27" s="967"/>
      <c r="L27" s="968" t="s">
        <v>271</v>
      </c>
      <c r="M27" s="968"/>
      <c r="N27" s="968"/>
      <c r="O27" s="968"/>
      <c r="P27" s="969"/>
      <c r="Q27" s="988"/>
      <c r="R27" s="988"/>
      <c r="S27" s="988"/>
      <c r="T27" s="988"/>
      <c r="U27" s="988"/>
      <c r="V27" s="988"/>
      <c r="W27" s="988"/>
      <c r="X27" s="988"/>
      <c r="Y27" s="988"/>
      <c r="Z27" s="988"/>
      <c r="AA27" s="989"/>
      <c r="AB27" s="993"/>
      <c r="AC27" s="988"/>
      <c r="AD27" s="988"/>
      <c r="AE27" s="989"/>
      <c r="AF27" s="994" t="s">
        <v>226</v>
      </c>
      <c r="AG27" s="994"/>
      <c r="AH27" s="993"/>
      <c r="AI27" s="988"/>
      <c r="AJ27" s="988"/>
      <c r="AK27" s="996"/>
    </row>
    <row r="28" spans="2:37" ht="18" customHeight="1" x14ac:dyDescent="0.55000000000000004">
      <c r="B28" s="956"/>
      <c r="C28" s="959"/>
      <c r="D28" s="959"/>
      <c r="E28" s="959"/>
      <c r="F28" s="959"/>
      <c r="G28" s="959"/>
      <c r="H28" s="959"/>
      <c r="I28" s="959"/>
      <c r="J28" s="967"/>
      <c r="K28" s="967"/>
      <c r="L28" s="968"/>
      <c r="M28" s="968"/>
      <c r="N28" s="968"/>
      <c r="O28" s="968"/>
      <c r="P28" s="990"/>
      <c r="Q28" s="991"/>
      <c r="R28" s="991"/>
      <c r="S28" s="991"/>
      <c r="T28" s="991"/>
      <c r="U28" s="991"/>
      <c r="V28" s="991"/>
      <c r="W28" s="991"/>
      <c r="X28" s="991"/>
      <c r="Y28" s="991"/>
      <c r="Z28" s="991"/>
      <c r="AA28" s="992"/>
      <c r="AB28" s="990"/>
      <c r="AC28" s="991"/>
      <c r="AD28" s="991"/>
      <c r="AE28" s="992"/>
      <c r="AF28" s="995"/>
      <c r="AG28" s="995"/>
      <c r="AH28" s="990"/>
      <c r="AI28" s="991"/>
      <c r="AJ28" s="991"/>
      <c r="AK28" s="997"/>
    </row>
    <row r="29" spans="2:37" ht="18" customHeight="1" x14ac:dyDescent="0.55000000000000004">
      <c r="B29" s="956"/>
      <c r="C29" s="959"/>
      <c r="D29" s="959"/>
      <c r="E29" s="959"/>
      <c r="F29" s="959"/>
      <c r="G29" s="959"/>
      <c r="H29" s="959"/>
      <c r="I29" s="959"/>
      <c r="J29" s="967">
        <v>11</v>
      </c>
      <c r="K29" s="967"/>
      <c r="L29" s="968" t="s">
        <v>271</v>
      </c>
      <c r="M29" s="968"/>
      <c r="N29" s="968"/>
      <c r="O29" s="968"/>
      <c r="P29" s="969"/>
      <c r="Q29" s="988"/>
      <c r="R29" s="988"/>
      <c r="S29" s="988"/>
      <c r="T29" s="988"/>
      <c r="U29" s="988"/>
      <c r="V29" s="988"/>
      <c r="W29" s="988"/>
      <c r="X29" s="988"/>
      <c r="Y29" s="988"/>
      <c r="Z29" s="988"/>
      <c r="AA29" s="989"/>
      <c r="AB29" s="993"/>
      <c r="AC29" s="988"/>
      <c r="AD29" s="988"/>
      <c r="AE29" s="989"/>
      <c r="AF29" s="994" t="s">
        <v>226</v>
      </c>
      <c r="AG29" s="994"/>
      <c r="AH29" s="993"/>
      <c r="AI29" s="988"/>
      <c r="AJ29" s="988"/>
      <c r="AK29" s="996"/>
    </row>
    <row r="30" spans="2:37" ht="18" customHeight="1" x14ac:dyDescent="0.55000000000000004">
      <c r="B30" s="956"/>
      <c r="C30" s="959"/>
      <c r="D30" s="959"/>
      <c r="E30" s="959"/>
      <c r="F30" s="959"/>
      <c r="G30" s="959"/>
      <c r="H30" s="959"/>
      <c r="I30" s="959"/>
      <c r="J30" s="967"/>
      <c r="K30" s="967"/>
      <c r="L30" s="968"/>
      <c r="M30" s="968"/>
      <c r="N30" s="968"/>
      <c r="O30" s="968"/>
      <c r="P30" s="990"/>
      <c r="Q30" s="991"/>
      <c r="R30" s="991"/>
      <c r="S30" s="991"/>
      <c r="T30" s="991"/>
      <c r="U30" s="991"/>
      <c r="V30" s="991"/>
      <c r="W30" s="991"/>
      <c r="X30" s="991"/>
      <c r="Y30" s="991"/>
      <c r="Z30" s="991"/>
      <c r="AA30" s="992"/>
      <c r="AB30" s="990"/>
      <c r="AC30" s="991"/>
      <c r="AD30" s="991"/>
      <c r="AE30" s="992"/>
      <c r="AF30" s="995"/>
      <c r="AG30" s="995"/>
      <c r="AH30" s="990"/>
      <c r="AI30" s="991"/>
      <c r="AJ30" s="991"/>
      <c r="AK30" s="997"/>
    </row>
    <row r="31" spans="2:37" ht="18" customHeight="1" x14ac:dyDescent="0.55000000000000004">
      <c r="B31" s="956"/>
      <c r="C31" s="959"/>
      <c r="D31" s="959"/>
      <c r="E31" s="959"/>
      <c r="F31" s="959"/>
      <c r="G31" s="959"/>
      <c r="H31" s="959"/>
      <c r="I31" s="959"/>
      <c r="J31" s="967">
        <v>12</v>
      </c>
      <c r="K31" s="967"/>
      <c r="L31" s="968" t="s">
        <v>271</v>
      </c>
      <c r="M31" s="968"/>
      <c r="N31" s="968"/>
      <c r="O31" s="968"/>
      <c r="P31" s="969"/>
      <c r="Q31" s="988"/>
      <c r="R31" s="988"/>
      <c r="S31" s="988"/>
      <c r="T31" s="988"/>
      <c r="U31" s="988"/>
      <c r="V31" s="988"/>
      <c r="W31" s="988"/>
      <c r="X31" s="988"/>
      <c r="Y31" s="988"/>
      <c r="Z31" s="988"/>
      <c r="AA31" s="989"/>
      <c r="AB31" s="993"/>
      <c r="AC31" s="988"/>
      <c r="AD31" s="988"/>
      <c r="AE31" s="989"/>
      <c r="AF31" s="994" t="s">
        <v>226</v>
      </c>
      <c r="AG31" s="994"/>
      <c r="AH31" s="993"/>
      <c r="AI31" s="988"/>
      <c r="AJ31" s="988"/>
      <c r="AK31" s="996"/>
    </row>
    <row r="32" spans="2:37" ht="18" customHeight="1" x14ac:dyDescent="0.55000000000000004">
      <c r="B32" s="956"/>
      <c r="C32" s="959"/>
      <c r="D32" s="959"/>
      <c r="E32" s="959"/>
      <c r="F32" s="959"/>
      <c r="G32" s="959"/>
      <c r="H32" s="959"/>
      <c r="I32" s="959"/>
      <c r="J32" s="967"/>
      <c r="K32" s="967"/>
      <c r="L32" s="968"/>
      <c r="M32" s="968"/>
      <c r="N32" s="968"/>
      <c r="O32" s="968"/>
      <c r="P32" s="990"/>
      <c r="Q32" s="991"/>
      <c r="R32" s="991"/>
      <c r="S32" s="991"/>
      <c r="T32" s="991"/>
      <c r="U32" s="991"/>
      <c r="V32" s="991"/>
      <c r="W32" s="991"/>
      <c r="X32" s="991"/>
      <c r="Y32" s="991"/>
      <c r="Z32" s="991"/>
      <c r="AA32" s="992"/>
      <c r="AB32" s="990"/>
      <c r="AC32" s="991"/>
      <c r="AD32" s="991"/>
      <c r="AE32" s="992"/>
      <c r="AF32" s="995"/>
      <c r="AG32" s="995"/>
      <c r="AH32" s="990"/>
      <c r="AI32" s="991"/>
      <c r="AJ32" s="991"/>
      <c r="AK32" s="997"/>
    </row>
    <row r="33" spans="2:37" ht="18" customHeight="1" x14ac:dyDescent="0.55000000000000004">
      <c r="B33" s="956"/>
      <c r="C33" s="959"/>
      <c r="D33" s="959"/>
      <c r="E33" s="959"/>
      <c r="F33" s="959"/>
      <c r="G33" s="959"/>
      <c r="H33" s="959"/>
      <c r="I33" s="959"/>
      <c r="J33" s="967">
        <v>13</v>
      </c>
      <c r="K33" s="967"/>
      <c r="L33" s="968" t="s">
        <v>271</v>
      </c>
      <c r="M33" s="968"/>
      <c r="N33" s="968"/>
      <c r="O33" s="968"/>
      <c r="P33" s="969"/>
      <c r="Q33" s="988"/>
      <c r="R33" s="988"/>
      <c r="S33" s="988"/>
      <c r="T33" s="988"/>
      <c r="U33" s="988"/>
      <c r="V33" s="988"/>
      <c r="W33" s="988"/>
      <c r="X33" s="988"/>
      <c r="Y33" s="988"/>
      <c r="Z33" s="988"/>
      <c r="AA33" s="989"/>
      <c r="AB33" s="993"/>
      <c r="AC33" s="988"/>
      <c r="AD33" s="988"/>
      <c r="AE33" s="989"/>
      <c r="AF33" s="994" t="s">
        <v>226</v>
      </c>
      <c r="AG33" s="994"/>
      <c r="AH33" s="993"/>
      <c r="AI33" s="988"/>
      <c r="AJ33" s="988"/>
      <c r="AK33" s="996"/>
    </row>
    <row r="34" spans="2:37" ht="18" customHeight="1" x14ac:dyDescent="0.55000000000000004">
      <c r="B34" s="956"/>
      <c r="C34" s="959"/>
      <c r="D34" s="959"/>
      <c r="E34" s="959"/>
      <c r="F34" s="959"/>
      <c r="G34" s="959"/>
      <c r="H34" s="959"/>
      <c r="I34" s="959"/>
      <c r="J34" s="967"/>
      <c r="K34" s="967"/>
      <c r="L34" s="968"/>
      <c r="M34" s="968"/>
      <c r="N34" s="968"/>
      <c r="O34" s="968"/>
      <c r="P34" s="990"/>
      <c r="Q34" s="991"/>
      <c r="R34" s="991"/>
      <c r="S34" s="991"/>
      <c r="T34" s="991"/>
      <c r="U34" s="991"/>
      <c r="V34" s="991"/>
      <c r="W34" s="991"/>
      <c r="X34" s="991"/>
      <c r="Y34" s="991"/>
      <c r="Z34" s="991"/>
      <c r="AA34" s="992"/>
      <c r="AB34" s="990"/>
      <c r="AC34" s="991"/>
      <c r="AD34" s="991"/>
      <c r="AE34" s="992"/>
      <c r="AF34" s="995"/>
      <c r="AG34" s="995"/>
      <c r="AH34" s="990"/>
      <c r="AI34" s="991"/>
      <c r="AJ34" s="991"/>
      <c r="AK34" s="997"/>
    </row>
    <row r="35" spans="2:37" ht="18" customHeight="1" x14ac:dyDescent="0.55000000000000004">
      <c r="B35" s="956"/>
      <c r="C35" s="959"/>
      <c r="D35" s="959"/>
      <c r="E35" s="959"/>
      <c r="F35" s="959"/>
      <c r="G35" s="959"/>
      <c r="H35" s="959"/>
      <c r="I35" s="959"/>
      <c r="J35" s="967">
        <v>14</v>
      </c>
      <c r="K35" s="967"/>
      <c r="L35" s="968" t="s">
        <v>271</v>
      </c>
      <c r="M35" s="968"/>
      <c r="N35" s="968"/>
      <c r="O35" s="968"/>
      <c r="P35" s="969"/>
      <c r="Q35" s="988"/>
      <c r="R35" s="988"/>
      <c r="S35" s="988"/>
      <c r="T35" s="988"/>
      <c r="U35" s="988"/>
      <c r="V35" s="988"/>
      <c r="W35" s="988"/>
      <c r="X35" s="988"/>
      <c r="Y35" s="988"/>
      <c r="Z35" s="988"/>
      <c r="AA35" s="989"/>
      <c r="AB35" s="993"/>
      <c r="AC35" s="988"/>
      <c r="AD35" s="988"/>
      <c r="AE35" s="989"/>
      <c r="AF35" s="994" t="s">
        <v>226</v>
      </c>
      <c r="AG35" s="994"/>
      <c r="AH35" s="993"/>
      <c r="AI35" s="988"/>
      <c r="AJ35" s="988"/>
      <c r="AK35" s="996"/>
    </row>
    <row r="36" spans="2:37" ht="18" customHeight="1" x14ac:dyDescent="0.55000000000000004">
      <c r="B36" s="956"/>
      <c r="C36" s="959"/>
      <c r="D36" s="959"/>
      <c r="E36" s="959"/>
      <c r="F36" s="959"/>
      <c r="G36" s="959"/>
      <c r="H36" s="959"/>
      <c r="I36" s="959"/>
      <c r="J36" s="967"/>
      <c r="K36" s="967"/>
      <c r="L36" s="968"/>
      <c r="M36" s="968"/>
      <c r="N36" s="968"/>
      <c r="O36" s="968"/>
      <c r="P36" s="990"/>
      <c r="Q36" s="991"/>
      <c r="R36" s="991"/>
      <c r="S36" s="991"/>
      <c r="T36" s="991"/>
      <c r="U36" s="991"/>
      <c r="V36" s="991"/>
      <c r="W36" s="991"/>
      <c r="X36" s="991"/>
      <c r="Y36" s="991"/>
      <c r="Z36" s="991"/>
      <c r="AA36" s="992"/>
      <c r="AB36" s="990"/>
      <c r="AC36" s="991"/>
      <c r="AD36" s="991"/>
      <c r="AE36" s="992"/>
      <c r="AF36" s="995"/>
      <c r="AG36" s="995"/>
      <c r="AH36" s="990"/>
      <c r="AI36" s="991"/>
      <c r="AJ36" s="991"/>
      <c r="AK36" s="997"/>
    </row>
    <row r="37" spans="2:37" s="96" customFormat="1" ht="18" customHeight="1" x14ac:dyDescent="0.55000000000000004">
      <c r="B37" s="956"/>
      <c r="C37" s="959"/>
      <c r="D37" s="959"/>
      <c r="E37" s="959"/>
      <c r="F37" s="959"/>
      <c r="G37" s="959"/>
      <c r="H37" s="959"/>
      <c r="I37" s="959"/>
      <c r="J37" s="967">
        <v>15</v>
      </c>
      <c r="K37" s="967"/>
      <c r="L37" s="968" t="s">
        <v>271</v>
      </c>
      <c r="M37" s="968"/>
      <c r="N37" s="968"/>
      <c r="O37" s="968"/>
      <c r="P37" s="969"/>
      <c r="Q37" s="988"/>
      <c r="R37" s="988"/>
      <c r="S37" s="988"/>
      <c r="T37" s="988"/>
      <c r="U37" s="988"/>
      <c r="V37" s="988"/>
      <c r="W37" s="988"/>
      <c r="X37" s="988"/>
      <c r="Y37" s="988"/>
      <c r="Z37" s="988"/>
      <c r="AA37" s="989"/>
      <c r="AB37" s="993"/>
      <c r="AC37" s="988"/>
      <c r="AD37" s="988"/>
      <c r="AE37" s="989"/>
      <c r="AF37" s="994" t="s">
        <v>226</v>
      </c>
      <c r="AG37" s="994"/>
      <c r="AH37" s="993"/>
      <c r="AI37" s="988"/>
      <c r="AJ37" s="988"/>
      <c r="AK37" s="996"/>
    </row>
    <row r="38" spans="2:37" s="96" customFormat="1" ht="18" customHeight="1" x14ac:dyDescent="0.55000000000000004">
      <c r="B38" s="956"/>
      <c r="C38" s="959"/>
      <c r="D38" s="959"/>
      <c r="E38" s="959"/>
      <c r="F38" s="959"/>
      <c r="G38" s="959"/>
      <c r="H38" s="959"/>
      <c r="I38" s="959"/>
      <c r="J38" s="967"/>
      <c r="K38" s="967"/>
      <c r="L38" s="968"/>
      <c r="M38" s="968"/>
      <c r="N38" s="968"/>
      <c r="O38" s="968"/>
      <c r="P38" s="990"/>
      <c r="Q38" s="991"/>
      <c r="R38" s="991"/>
      <c r="S38" s="991"/>
      <c r="T38" s="991"/>
      <c r="U38" s="991"/>
      <c r="V38" s="991"/>
      <c r="W38" s="991"/>
      <c r="X38" s="991"/>
      <c r="Y38" s="991"/>
      <c r="Z38" s="991"/>
      <c r="AA38" s="992"/>
      <c r="AB38" s="990"/>
      <c r="AC38" s="991"/>
      <c r="AD38" s="991"/>
      <c r="AE38" s="992"/>
      <c r="AF38" s="995"/>
      <c r="AG38" s="995"/>
      <c r="AH38" s="990"/>
      <c r="AI38" s="991"/>
      <c r="AJ38" s="991"/>
      <c r="AK38" s="997"/>
    </row>
    <row r="39" spans="2:37" s="96" customFormat="1" ht="18" customHeight="1" x14ac:dyDescent="0.55000000000000004">
      <c r="B39" s="956"/>
      <c r="C39" s="959"/>
      <c r="D39" s="959"/>
      <c r="E39" s="959"/>
      <c r="F39" s="959"/>
      <c r="G39" s="959"/>
      <c r="H39" s="959"/>
      <c r="I39" s="959"/>
      <c r="J39" s="967">
        <v>16</v>
      </c>
      <c r="K39" s="967"/>
      <c r="L39" s="968" t="s">
        <v>271</v>
      </c>
      <c r="M39" s="968"/>
      <c r="N39" s="968"/>
      <c r="O39" s="968"/>
      <c r="P39" s="969"/>
      <c r="Q39" s="988"/>
      <c r="R39" s="988"/>
      <c r="S39" s="988"/>
      <c r="T39" s="988"/>
      <c r="U39" s="988"/>
      <c r="V39" s="988"/>
      <c r="W39" s="988"/>
      <c r="X39" s="988"/>
      <c r="Y39" s="988"/>
      <c r="Z39" s="988"/>
      <c r="AA39" s="989"/>
      <c r="AB39" s="993"/>
      <c r="AC39" s="988"/>
      <c r="AD39" s="988"/>
      <c r="AE39" s="989"/>
      <c r="AF39" s="994" t="s">
        <v>226</v>
      </c>
      <c r="AG39" s="994"/>
      <c r="AH39" s="993"/>
      <c r="AI39" s="988"/>
      <c r="AJ39" s="988"/>
      <c r="AK39" s="996"/>
    </row>
    <row r="40" spans="2:37" s="96" customFormat="1" ht="18" customHeight="1" x14ac:dyDescent="0.55000000000000004">
      <c r="B40" s="956"/>
      <c r="C40" s="959"/>
      <c r="D40" s="959"/>
      <c r="E40" s="959"/>
      <c r="F40" s="959"/>
      <c r="G40" s="959"/>
      <c r="H40" s="959"/>
      <c r="I40" s="959"/>
      <c r="J40" s="967"/>
      <c r="K40" s="967"/>
      <c r="L40" s="968"/>
      <c r="M40" s="968"/>
      <c r="N40" s="968"/>
      <c r="O40" s="968"/>
      <c r="P40" s="990"/>
      <c r="Q40" s="991"/>
      <c r="R40" s="991"/>
      <c r="S40" s="991"/>
      <c r="T40" s="991"/>
      <c r="U40" s="991"/>
      <c r="V40" s="991"/>
      <c r="W40" s="991"/>
      <c r="X40" s="991"/>
      <c r="Y40" s="991"/>
      <c r="Z40" s="991"/>
      <c r="AA40" s="992"/>
      <c r="AB40" s="990"/>
      <c r="AC40" s="991"/>
      <c r="AD40" s="991"/>
      <c r="AE40" s="992"/>
      <c r="AF40" s="995"/>
      <c r="AG40" s="995"/>
      <c r="AH40" s="990"/>
      <c r="AI40" s="991"/>
      <c r="AJ40" s="991"/>
      <c r="AK40" s="997"/>
    </row>
    <row r="41" spans="2:37" s="96" customFormat="1" ht="18" customHeight="1" x14ac:dyDescent="0.55000000000000004">
      <c r="B41" s="956"/>
      <c r="C41" s="959"/>
      <c r="D41" s="959"/>
      <c r="E41" s="959"/>
      <c r="F41" s="959"/>
      <c r="G41" s="959"/>
      <c r="H41" s="959"/>
      <c r="I41" s="959"/>
      <c r="J41" s="967">
        <v>17</v>
      </c>
      <c r="K41" s="967"/>
      <c r="L41" s="968" t="s">
        <v>271</v>
      </c>
      <c r="M41" s="968"/>
      <c r="N41" s="968"/>
      <c r="O41" s="968"/>
      <c r="P41" s="969"/>
      <c r="Q41" s="988"/>
      <c r="R41" s="988"/>
      <c r="S41" s="988"/>
      <c r="T41" s="988"/>
      <c r="U41" s="988"/>
      <c r="V41" s="988"/>
      <c r="W41" s="988"/>
      <c r="X41" s="988"/>
      <c r="Y41" s="988"/>
      <c r="Z41" s="988"/>
      <c r="AA41" s="989"/>
      <c r="AB41" s="993"/>
      <c r="AC41" s="988"/>
      <c r="AD41" s="988"/>
      <c r="AE41" s="989"/>
      <c r="AF41" s="994" t="s">
        <v>226</v>
      </c>
      <c r="AG41" s="994"/>
      <c r="AH41" s="993"/>
      <c r="AI41" s="988"/>
      <c r="AJ41" s="988"/>
      <c r="AK41" s="996"/>
    </row>
    <row r="42" spans="2:37" s="96" customFormat="1" ht="18" customHeight="1" x14ac:dyDescent="0.55000000000000004">
      <c r="B42" s="956"/>
      <c r="C42" s="959"/>
      <c r="D42" s="959"/>
      <c r="E42" s="959"/>
      <c r="F42" s="959"/>
      <c r="G42" s="959"/>
      <c r="H42" s="959"/>
      <c r="I42" s="959"/>
      <c r="J42" s="967"/>
      <c r="K42" s="967"/>
      <c r="L42" s="968"/>
      <c r="M42" s="968"/>
      <c r="N42" s="968"/>
      <c r="O42" s="968"/>
      <c r="P42" s="990"/>
      <c r="Q42" s="991"/>
      <c r="R42" s="991"/>
      <c r="S42" s="991"/>
      <c r="T42" s="991"/>
      <c r="U42" s="991"/>
      <c r="V42" s="991"/>
      <c r="W42" s="991"/>
      <c r="X42" s="991"/>
      <c r="Y42" s="991"/>
      <c r="Z42" s="991"/>
      <c r="AA42" s="992"/>
      <c r="AB42" s="990"/>
      <c r="AC42" s="991"/>
      <c r="AD42" s="991"/>
      <c r="AE42" s="992"/>
      <c r="AF42" s="995"/>
      <c r="AG42" s="995"/>
      <c r="AH42" s="990"/>
      <c r="AI42" s="991"/>
      <c r="AJ42" s="991"/>
      <c r="AK42" s="997"/>
    </row>
    <row r="43" spans="2:37" s="96" customFormat="1" ht="18" customHeight="1" x14ac:dyDescent="0.55000000000000004">
      <c r="B43" s="956"/>
      <c r="C43" s="959"/>
      <c r="D43" s="959"/>
      <c r="E43" s="959"/>
      <c r="F43" s="959"/>
      <c r="G43" s="959"/>
      <c r="H43" s="959"/>
      <c r="I43" s="959"/>
      <c r="J43" s="967">
        <v>18</v>
      </c>
      <c r="K43" s="967"/>
      <c r="L43" s="968" t="s">
        <v>271</v>
      </c>
      <c r="M43" s="968"/>
      <c r="N43" s="968"/>
      <c r="O43" s="968"/>
      <c r="P43" s="969"/>
      <c r="Q43" s="988"/>
      <c r="R43" s="988"/>
      <c r="S43" s="988"/>
      <c r="T43" s="988"/>
      <c r="U43" s="988"/>
      <c r="V43" s="988"/>
      <c r="W43" s="988"/>
      <c r="X43" s="988"/>
      <c r="Y43" s="988"/>
      <c r="Z43" s="988"/>
      <c r="AA43" s="989"/>
      <c r="AB43" s="993"/>
      <c r="AC43" s="988"/>
      <c r="AD43" s="988"/>
      <c r="AE43" s="989"/>
      <c r="AF43" s="994" t="s">
        <v>226</v>
      </c>
      <c r="AG43" s="994"/>
      <c r="AH43" s="993"/>
      <c r="AI43" s="988"/>
      <c r="AJ43" s="988"/>
      <c r="AK43" s="996"/>
    </row>
    <row r="44" spans="2:37" s="96" customFormat="1" ht="18" customHeight="1" x14ac:dyDescent="0.55000000000000004">
      <c r="B44" s="956"/>
      <c r="C44" s="959"/>
      <c r="D44" s="959"/>
      <c r="E44" s="959"/>
      <c r="F44" s="959"/>
      <c r="G44" s="959"/>
      <c r="H44" s="959"/>
      <c r="I44" s="959"/>
      <c r="J44" s="967"/>
      <c r="K44" s="967"/>
      <c r="L44" s="968"/>
      <c r="M44" s="968"/>
      <c r="N44" s="968"/>
      <c r="O44" s="968"/>
      <c r="P44" s="990"/>
      <c r="Q44" s="991"/>
      <c r="R44" s="991"/>
      <c r="S44" s="991"/>
      <c r="T44" s="991"/>
      <c r="U44" s="991"/>
      <c r="V44" s="991"/>
      <c r="W44" s="991"/>
      <c r="X44" s="991"/>
      <c r="Y44" s="991"/>
      <c r="Z44" s="991"/>
      <c r="AA44" s="992"/>
      <c r="AB44" s="990"/>
      <c r="AC44" s="991"/>
      <c r="AD44" s="991"/>
      <c r="AE44" s="992"/>
      <c r="AF44" s="995"/>
      <c r="AG44" s="995"/>
      <c r="AH44" s="990"/>
      <c r="AI44" s="991"/>
      <c r="AJ44" s="991"/>
      <c r="AK44" s="997"/>
    </row>
    <row r="45" spans="2:37" s="96" customFormat="1" ht="18" customHeight="1" x14ac:dyDescent="0.55000000000000004">
      <c r="B45" s="956"/>
      <c r="C45" s="959"/>
      <c r="D45" s="959"/>
      <c r="E45" s="959"/>
      <c r="F45" s="959"/>
      <c r="G45" s="959"/>
      <c r="H45" s="959"/>
      <c r="I45" s="959"/>
      <c r="J45" s="967">
        <v>19</v>
      </c>
      <c r="K45" s="967"/>
      <c r="L45" s="968" t="s">
        <v>271</v>
      </c>
      <c r="M45" s="968"/>
      <c r="N45" s="968"/>
      <c r="O45" s="968"/>
      <c r="P45" s="969"/>
      <c r="Q45" s="988"/>
      <c r="R45" s="988"/>
      <c r="S45" s="988"/>
      <c r="T45" s="988"/>
      <c r="U45" s="988"/>
      <c r="V45" s="988"/>
      <c r="W45" s="988"/>
      <c r="X45" s="988"/>
      <c r="Y45" s="988"/>
      <c r="Z45" s="988"/>
      <c r="AA45" s="989"/>
      <c r="AB45" s="993"/>
      <c r="AC45" s="988"/>
      <c r="AD45" s="988"/>
      <c r="AE45" s="989"/>
      <c r="AF45" s="994" t="s">
        <v>226</v>
      </c>
      <c r="AG45" s="994"/>
      <c r="AH45" s="993"/>
      <c r="AI45" s="988"/>
      <c r="AJ45" s="988"/>
      <c r="AK45" s="996"/>
    </row>
    <row r="46" spans="2:37" s="96" customFormat="1" ht="18" customHeight="1" x14ac:dyDescent="0.55000000000000004">
      <c r="B46" s="956"/>
      <c r="C46" s="959"/>
      <c r="D46" s="959"/>
      <c r="E46" s="959"/>
      <c r="F46" s="959"/>
      <c r="G46" s="959"/>
      <c r="H46" s="959"/>
      <c r="I46" s="959"/>
      <c r="J46" s="967"/>
      <c r="K46" s="967"/>
      <c r="L46" s="968"/>
      <c r="M46" s="968"/>
      <c r="N46" s="968"/>
      <c r="O46" s="968"/>
      <c r="P46" s="990"/>
      <c r="Q46" s="991"/>
      <c r="R46" s="991"/>
      <c r="S46" s="991"/>
      <c r="T46" s="991"/>
      <c r="U46" s="991"/>
      <c r="V46" s="991"/>
      <c r="W46" s="991"/>
      <c r="X46" s="991"/>
      <c r="Y46" s="991"/>
      <c r="Z46" s="991"/>
      <c r="AA46" s="992"/>
      <c r="AB46" s="990"/>
      <c r="AC46" s="991"/>
      <c r="AD46" s="991"/>
      <c r="AE46" s="992"/>
      <c r="AF46" s="995"/>
      <c r="AG46" s="995"/>
      <c r="AH46" s="990"/>
      <c r="AI46" s="991"/>
      <c r="AJ46" s="991"/>
      <c r="AK46" s="997"/>
    </row>
    <row r="47" spans="2:37" s="96" customFormat="1" ht="18" customHeight="1" x14ac:dyDescent="0.55000000000000004">
      <c r="B47" s="956"/>
      <c r="C47" s="959"/>
      <c r="D47" s="959"/>
      <c r="E47" s="959"/>
      <c r="F47" s="959"/>
      <c r="G47" s="959"/>
      <c r="H47" s="959"/>
      <c r="I47" s="959"/>
      <c r="J47" s="967">
        <v>20</v>
      </c>
      <c r="K47" s="967"/>
      <c r="L47" s="968" t="s">
        <v>274</v>
      </c>
      <c r="M47" s="968"/>
      <c r="N47" s="968"/>
      <c r="O47" s="968"/>
      <c r="P47" s="969"/>
      <c r="Q47" s="988"/>
      <c r="R47" s="988"/>
      <c r="S47" s="988"/>
      <c r="T47" s="988"/>
      <c r="U47" s="988"/>
      <c r="V47" s="988"/>
      <c r="W47" s="988"/>
      <c r="X47" s="988"/>
      <c r="Y47" s="988"/>
      <c r="Z47" s="988"/>
      <c r="AA47" s="989"/>
      <c r="AB47" s="993"/>
      <c r="AC47" s="988"/>
      <c r="AD47" s="988"/>
      <c r="AE47" s="989"/>
      <c r="AF47" s="994" t="s">
        <v>226</v>
      </c>
      <c r="AG47" s="994"/>
      <c r="AH47" s="993"/>
      <c r="AI47" s="988"/>
      <c r="AJ47" s="988"/>
      <c r="AK47" s="996"/>
    </row>
    <row r="48" spans="2:37" ht="18" customHeight="1" thickBot="1" x14ac:dyDescent="0.6">
      <c r="B48" s="957"/>
      <c r="C48" s="960"/>
      <c r="D48" s="960"/>
      <c r="E48" s="960"/>
      <c r="F48" s="960"/>
      <c r="G48" s="960"/>
      <c r="H48" s="960"/>
      <c r="I48" s="960"/>
      <c r="J48" s="975"/>
      <c r="K48" s="975"/>
      <c r="L48" s="976"/>
      <c r="M48" s="976"/>
      <c r="N48" s="976"/>
      <c r="O48" s="976"/>
      <c r="P48" s="998"/>
      <c r="Q48" s="786"/>
      <c r="R48" s="786"/>
      <c r="S48" s="786"/>
      <c r="T48" s="786"/>
      <c r="U48" s="786"/>
      <c r="V48" s="786"/>
      <c r="W48" s="786"/>
      <c r="X48" s="786"/>
      <c r="Y48" s="786"/>
      <c r="Z48" s="786"/>
      <c r="AA48" s="999"/>
      <c r="AB48" s="998"/>
      <c r="AC48" s="786"/>
      <c r="AD48" s="786"/>
      <c r="AE48" s="999"/>
      <c r="AF48" s="1000"/>
      <c r="AG48" s="1000"/>
      <c r="AH48" s="998"/>
      <c r="AI48" s="786"/>
      <c r="AJ48" s="786"/>
      <c r="AK48" s="787"/>
    </row>
    <row r="49" spans="2:42" s="96" customFormat="1" ht="12" customHeight="1" x14ac:dyDescent="0.55000000000000004">
      <c r="B49" s="125"/>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42" s="96" customFormat="1" ht="12" customHeight="1" x14ac:dyDescent="0.55000000000000004">
      <c r="B50" s="125"/>
      <c r="C50" s="126"/>
      <c r="D50" s="128"/>
      <c r="E50" s="128"/>
      <c r="F50" s="128"/>
      <c r="G50" s="128"/>
      <c r="H50" s="128"/>
      <c r="I50" s="128"/>
      <c r="J50" s="103"/>
      <c r="K50" s="129"/>
      <c r="L50" s="129"/>
      <c r="M50" s="129"/>
      <c r="N50" s="129"/>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M50" s="131"/>
      <c r="AN50" s="131"/>
      <c r="AP50" s="131"/>
    </row>
    <row r="51" spans="2:42" s="96" customFormat="1" ht="12" customHeight="1" x14ac:dyDescent="0.55000000000000004">
      <c r="B51" s="125"/>
      <c r="C51" s="126"/>
      <c r="D51" s="128"/>
      <c r="E51" s="128"/>
      <c r="F51" s="128"/>
      <c r="G51" s="128"/>
      <c r="H51" s="128"/>
      <c r="I51" s="128"/>
      <c r="J51" s="103"/>
      <c r="K51" s="129"/>
      <c r="L51" s="129"/>
      <c r="M51" s="129"/>
      <c r="N51" s="129"/>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2" spans="2:42" s="96" customFormat="1" ht="18" customHeight="1" x14ac:dyDescent="0.55000000000000004">
      <c r="B52" s="127"/>
      <c r="C52" s="128"/>
      <c r="D52" s="128"/>
      <c r="E52" s="128"/>
      <c r="F52" s="128"/>
      <c r="G52" s="128"/>
      <c r="H52" s="128"/>
      <c r="I52" s="128"/>
      <c r="J52" s="128"/>
      <c r="K52" s="128"/>
      <c r="L52" s="128"/>
      <c r="M52" s="128"/>
      <c r="N52" s="132"/>
      <c r="O52" s="132"/>
      <c r="P52" s="132"/>
      <c r="Q52" s="132"/>
      <c r="R52" s="132"/>
      <c r="S52" s="133"/>
      <c r="T52" s="133"/>
      <c r="U52" s="133"/>
      <c r="V52" s="133"/>
      <c r="W52" s="133"/>
      <c r="X52" s="133"/>
      <c r="Y52" s="133"/>
      <c r="Z52" s="133"/>
      <c r="AA52" s="133"/>
      <c r="AB52" s="133"/>
      <c r="AC52" s="133"/>
      <c r="AD52" s="133"/>
      <c r="AE52" s="133"/>
      <c r="AF52" s="133"/>
      <c r="AG52" s="133"/>
      <c r="AH52" s="133"/>
      <c r="AI52" s="133"/>
      <c r="AJ52" s="133"/>
      <c r="AK52" s="133"/>
    </row>
    <row r="53" spans="2:42" s="96" customFormat="1" ht="18" customHeight="1" x14ac:dyDescent="0.55000000000000004">
      <c r="B53" s="127"/>
      <c r="C53" s="128"/>
      <c r="D53" s="128"/>
      <c r="E53" s="128"/>
      <c r="F53" s="128"/>
      <c r="G53" s="128"/>
      <c r="H53" s="128"/>
      <c r="I53" s="128"/>
      <c r="J53" s="128"/>
      <c r="K53" s="128"/>
      <c r="L53" s="128"/>
      <c r="M53" s="128"/>
      <c r="N53" s="132"/>
      <c r="O53" s="132"/>
      <c r="P53" s="132"/>
      <c r="Q53" s="132"/>
      <c r="R53" s="132"/>
      <c r="S53" s="133"/>
      <c r="T53" s="133"/>
      <c r="U53" s="133"/>
      <c r="V53" s="133"/>
      <c r="W53" s="133"/>
      <c r="X53" s="133"/>
      <c r="Y53" s="133"/>
      <c r="Z53" s="133"/>
      <c r="AA53" s="133"/>
      <c r="AB53" s="133"/>
      <c r="AC53" s="133"/>
      <c r="AD53" s="133"/>
      <c r="AE53" s="133"/>
      <c r="AF53" s="133"/>
      <c r="AG53" s="133"/>
      <c r="AH53" s="133"/>
      <c r="AI53" s="133"/>
      <c r="AJ53" s="133"/>
      <c r="AK53" s="133"/>
    </row>
    <row r="54" spans="2:42" s="96" customFormat="1" ht="18" customHeight="1" x14ac:dyDescent="0.55000000000000004">
      <c r="B54" s="127"/>
      <c r="C54" s="128"/>
      <c r="D54" s="128"/>
      <c r="E54" s="128"/>
      <c r="F54" s="128"/>
      <c r="G54" s="128"/>
      <c r="H54" s="128"/>
      <c r="I54" s="128"/>
      <c r="J54" s="128"/>
      <c r="K54" s="128"/>
      <c r="L54" s="128"/>
      <c r="M54" s="128"/>
      <c r="N54" s="132"/>
      <c r="O54" s="132"/>
      <c r="P54" s="132"/>
      <c r="Q54" s="132"/>
      <c r="R54" s="132"/>
      <c r="S54" s="133"/>
      <c r="T54" s="133"/>
      <c r="U54" s="133"/>
      <c r="V54" s="133"/>
      <c r="W54" s="133"/>
      <c r="X54" s="133"/>
      <c r="Y54" s="133"/>
      <c r="Z54" s="133"/>
      <c r="AA54" s="133"/>
      <c r="AB54" s="133"/>
      <c r="AC54" s="133"/>
      <c r="AD54" s="133"/>
      <c r="AE54" s="133"/>
      <c r="AF54" s="133"/>
      <c r="AG54" s="133"/>
      <c r="AH54" s="133"/>
      <c r="AI54" s="133"/>
      <c r="AJ54" s="133"/>
      <c r="AK54" s="133"/>
    </row>
    <row r="55" spans="2:42" s="96" customFormat="1" ht="18" customHeight="1" x14ac:dyDescent="0.55000000000000004">
      <c r="B55" s="127"/>
      <c r="C55" s="128"/>
      <c r="D55" s="128"/>
      <c r="E55" s="128"/>
      <c r="F55" s="128"/>
      <c r="G55" s="128"/>
      <c r="H55" s="128"/>
      <c r="I55" s="128"/>
      <c r="J55" s="128"/>
      <c r="K55" s="128"/>
      <c r="L55" s="128"/>
      <c r="M55" s="128"/>
      <c r="N55" s="132"/>
      <c r="O55" s="132"/>
      <c r="P55" s="132"/>
      <c r="Q55" s="132"/>
      <c r="R55" s="132"/>
      <c r="S55" s="133"/>
      <c r="T55" s="133"/>
      <c r="U55" s="133"/>
      <c r="V55" s="133"/>
      <c r="W55" s="133"/>
      <c r="X55" s="133"/>
      <c r="Y55" s="133"/>
      <c r="Z55" s="133"/>
      <c r="AA55" s="133"/>
      <c r="AB55" s="133"/>
      <c r="AC55" s="133"/>
      <c r="AD55" s="133"/>
      <c r="AE55" s="133"/>
      <c r="AF55" s="133"/>
      <c r="AG55" s="133"/>
      <c r="AH55" s="133"/>
      <c r="AI55" s="133"/>
      <c r="AJ55" s="133"/>
      <c r="AK55" s="133"/>
    </row>
    <row r="56" spans="2:42" s="96" customFormat="1" ht="18" customHeight="1" x14ac:dyDescent="0.55000000000000004">
      <c r="B56" s="127"/>
      <c r="C56" s="128"/>
      <c r="D56" s="128"/>
      <c r="E56" s="128"/>
      <c r="F56" s="128"/>
      <c r="G56" s="128"/>
      <c r="H56" s="128"/>
      <c r="I56" s="128"/>
      <c r="J56" s="128"/>
      <c r="K56" s="128"/>
      <c r="L56" s="128"/>
      <c r="M56" s="128"/>
      <c r="N56" s="132"/>
      <c r="O56" s="132"/>
      <c r="P56" s="132"/>
      <c r="Q56" s="132"/>
      <c r="R56" s="132"/>
      <c r="S56" s="133"/>
      <c r="T56" s="133"/>
      <c r="U56" s="133"/>
      <c r="V56" s="133"/>
      <c r="W56" s="133"/>
      <c r="X56" s="133"/>
      <c r="Y56" s="133"/>
      <c r="Z56" s="133"/>
      <c r="AA56" s="133"/>
      <c r="AB56" s="133"/>
      <c r="AC56" s="133"/>
      <c r="AD56" s="133"/>
      <c r="AE56" s="133"/>
      <c r="AF56" s="133"/>
      <c r="AG56" s="133"/>
      <c r="AH56" s="133"/>
      <c r="AI56" s="133"/>
      <c r="AJ56" s="133"/>
      <c r="AK56" s="133"/>
    </row>
    <row r="57" spans="2:42" s="96" customFormat="1" ht="18" customHeight="1" x14ac:dyDescent="0.55000000000000004">
      <c r="B57" s="127"/>
      <c r="C57" s="128"/>
      <c r="D57" s="128"/>
      <c r="E57" s="128"/>
      <c r="F57" s="128"/>
      <c r="G57" s="128"/>
      <c r="H57" s="128"/>
      <c r="I57" s="128"/>
      <c r="J57" s="128"/>
      <c r="K57" s="128"/>
      <c r="L57" s="128"/>
      <c r="M57" s="128"/>
      <c r="N57" s="132"/>
      <c r="O57" s="132"/>
      <c r="P57" s="132"/>
      <c r="Q57" s="132"/>
      <c r="R57" s="132"/>
      <c r="S57" s="133"/>
      <c r="T57" s="133"/>
      <c r="U57" s="133"/>
      <c r="V57" s="133"/>
      <c r="W57" s="133"/>
      <c r="X57" s="133"/>
      <c r="Y57" s="133"/>
      <c r="Z57" s="133"/>
      <c r="AA57" s="133"/>
      <c r="AB57" s="133"/>
      <c r="AC57" s="133"/>
      <c r="AD57" s="133"/>
      <c r="AE57" s="133"/>
      <c r="AF57" s="133"/>
      <c r="AG57" s="133"/>
      <c r="AH57" s="133"/>
      <c r="AI57" s="133"/>
      <c r="AJ57" s="133"/>
      <c r="AK57" s="133"/>
    </row>
    <row r="58" spans="2:42" s="96" customFormat="1" ht="18" customHeight="1" x14ac:dyDescent="0.55000000000000004">
      <c r="B58" s="127"/>
      <c r="C58" s="86"/>
      <c r="D58" s="86"/>
      <c r="E58" s="86"/>
      <c r="F58" s="86"/>
      <c r="G58" s="86"/>
      <c r="H58" s="86"/>
      <c r="I58" s="86"/>
      <c r="J58" s="86"/>
      <c r="K58" s="86"/>
      <c r="L58" s="86"/>
      <c r="M58" s="86"/>
      <c r="N58" s="103"/>
      <c r="O58" s="103"/>
      <c r="P58" s="103"/>
      <c r="Q58" s="103"/>
      <c r="R58" s="103"/>
      <c r="S58" s="133"/>
      <c r="T58" s="133"/>
      <c r="U58" s="133"/>
      <c r="V58" s="133"/>
      <c r="W58" s="133"/>
      <c r="X58" s="133"/>
      <c r="Y58" s="133"/>
      <c r="Z58" s="133"/>
      <c r="AA58" s="133"/>
      <c r="AB58" s="133"/>
      <c r="AC58" s="133"/>
      <c r="AD58" s="133"/>
      <c r="AE58" s="133"/>
      <c r="AF58" s="133"/>
      <c r="AG58" s="133"/>
      <c r="AH58" s="133"/>
      <c r="AI58" s="133"/>
      <c r="AJ58" s="133"/>
      <c r="AK58" s="133"/>
    </row>
    <row r="59" spans="2:42" s="96" customFormat="1" ht="18" customHeight="1" x14ac:dyDescent="0.55000000000000004">
      <c r="B59" s="127"/>
      <c r="C59" s="127"/>
      <c r="D59" s="127"/>
      <c r="E59" s="127"/>
      <c r="F59" s="127"/>
      <c r="G59" s="127"/>
      <c r="H59" s="127"/>
      <c r="I59" s="127"/>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row>
    <row r="60" spans="2:42" s="96" customFormat="1" ht="18" customHeight="1" x14ac:dyDescent="0.55000000000000004">
      <c r="B60" s="127"/>
      <c r="C60" s="127"/>
      <c r="D60" s="128"/>
      <c r="E60" s="128"/>
      <c r="F60" s="128"/>
      <c r="G60" s="128"/>
      <c r="H60" s="128"/>
      <c r="I60" s="128"/>
      <c r="J60" s="128"/>
      <c r="K60" s="128"/>
      <c r="L60" s="128"/>
      <c r="M60" s="128"/>
      <c r="N60" s="134"/>
      <c r="O60" s="134"/>
      <c r="P60" s="134"/>
      <c r="Q60" s="134"/>
      <c r="R60" s="134"/>
      <c r="S60" s="128"/>
      <c r="T60" s="128"/>
      <c r="U60" s="128"/>
      <c r="V60" s="128"/>
      <c r="W60" s="128"/>
      <c r="X60" s="128"/>
      <c r="Y60" s="128"/>
      <c r="Z60" s="128"/>
      <c r="AA60" s="128"/>
      <c r="AB60" s="128"/>
      <c r="AC60" s="128"/>
      <c r="AD60" s="128"/>
      <c r="AE60" s="128"/>
      <c r="AF60" s="128"/>
      <c r="AG60" s="128"/>
      <c r="AH60" s="128"/>
      <c r="AI60" s="128"/>
      <c r="AJ60" s="128"/>
      <c r="AK60" s="128"/>
    </row>
    <row r="61" spans="2:42" s="96" customFormat="1" ht="18" customHeight="1" x14ac:dyDescent="0.55000000000000004">
      <c r="B61" s="127"/>
      <c r="C61" s="127"/>
      <c r="D61" s="128"/>
      <c r="E61" s="128"/>
      <c r="F61" s="128"/>
      <c r="G61" s="128"/>
      <c r="H61" s="128"/>
      <c r="I61" s="128"/>
      <c r="J61" s="128"/>
      <c r="K61" s="128"/>
      <c r="L61" s="128"/>
      <c r="M61" s="128"/>
      <c r="N61" s="134"/>
      <c r="O61" s="134"/>
      <c r="P61" s="134"/>
      <c r="Q61" s="134"/>
      <c r="R61" s="134"/>
      <c r="S61" s="88"/>
      <c r="T61" s="88"/>
      <c r="U61" s="88"/>
      <c r="V61" s="88"/>
      <c r="W61" s="88"/>
      <c r="X61" s="88"/>
      <c r="Y61" s="88"/>
      <c r="Z61" s="88"/>
      <c r="AA61" s="88"/>
      <c r="AB61" s="88"/>
      <c r="AC61" s="88"/>
      <c r="AD61" s="88"/>
      <c r="AE61" s="88"/>
      <c r="AF61" s="88"/>
      <c r="AG61" s="88"/>
      <c r="AH61" s="88"/>
      <c r="AI61" s="88"/>
      <c r="AJ61" s="88"/>
      <c r="AK61" s="88"/>
    </row>
    <row r="62" spans="2:42" s="96" customFormat="1" ht="18" customHeight="1" x14ac:dyDescent="0.55000000000000004">
      <c r="B62" s="127"/>
      <c r="C62" s="127"/>
      <c r="D62" s="128"/>
      <c r="E62" s="128"/>
      <c r="F62" s="128"/>
      <c r="G62" s="128"/>
      <c r="H62" s="128"/>
      <c r="I62" s="128"/>
      <c r="J62" s="128"/>
      <c r="K62" s="128"/>
      <c r="L62" s="128"/>
      <c r="M62" s="128"/>
      <c r="N62" s="134"/>
      <c r="O62" s="134"/>
      <c r="P62" s="134"/>
      <c r="Q62" s="134"/>
      <c r="R62" s="134"/>
      <c r="S62" s="128"/>
      <c r="T62" s="128"/>
      <c r="U62" s="128"/>
      <c r="V62" s="128"/>
      <c r="W62" s="128"/>
      <c r="X62" s="128"/>
      <c r="Y62" s="128"/>
      <c r="Z62" s="128"/>
      <c r="AA62" s="128"/>
      <c r="AB62" s="128"/>
      <c r="AC62" s="128"/>
      <c r="AD62" s="128"/>
      <c r="AE62" s="128"/>
      <c r="AF62" s="128"/>
      <c r="AG62" s="128"/>
      <c r="AH62" s="128"/>
      <c r="AI62" s="128"/>
      <c r="AJ62" s="128"/>
      <c r="AK62" s="128"/>
    </row>
    <row r="63" spans="2:42" s="96" customFormat="1" ht="18" customHeight="1" x14ac:dyDescent="0.55000000000000004">
      <c r="B63" s="127"/>
      <c r="C63" s="127"/>
      <c r="D63" s="128"/>
      <c r="E63" s="128"/>
      <c r="F63" s="128"/>
      <c r="G63" s="128"/>
      <c r="H63" s="128"/>
      <c r="I63" s="128"/>
      <c r="J63" s="128"/>
      <c r="K63" s="128"/>
      <c r="L63" s="128"/>
      <c r="M63" s="128"/>
      <c r="N63" s="134"/>
      <c r="O63" s="134"/>
      <c r="P63" s="134"/>
      <c r="Q63" s="134"/>
      <c r="R63" s="134"/>
      <c r="S63" s="88"/>
      <c r="T63" s="88"/>
      <c r="U63" s="88"/>
      <c r="V63" s="88"/>
      <c r="W63" s="88"/>
      <c r="X63" s="88"/>
      <c r="Y63" s="88"/>
      <c r="Z63" s="88"/>
      <c r="AA63" s="88"/>
      <c r="AB63" s="88"/>
      <c r="AC63" s="88"/>
      <c r="AD63" s="88"/>
      <c r="AE63" s="88"/>
      <c r="AF63" s="88"/>
      <c r="AG63" s="88"/>
      <c r="AH63" s="88"/>
      <c r="AI63" s="88"/>
      <c r="AJ63" s="88"/>
      <c r="AK63" s="88"/>
    </row>
    <row r="64" spans="2:42" s="96" customFormat="1" ht="18" customHeight="1" x14ac:dyDescent="0.55000000000000004">
      <c r="B64" s="85"/>
      <c r="C64" s="85"/>
      <c r="D64" s="86"/>
      <c r="E64" s="86"/>
      <c r="F64" s="86"/>
      <c r="G64" s="86"/>
      <c r="H64" s="86"/>
      <c r="I64" s="86"/>
      <c r="J64" s="86"/>
      <c r="K64" s="86"/>
      <c r="L64" s="86"/>
      <c r="M64" s="86"/>
      <c r="N64" s="87"/>
      <c r="O64" s="87"/>
      <c r="P64" s="87"/>
      <c r="Q64" s="87"/>
      <c r="R64" s="87"/>
      <c r="S64" s="88"/>
      <c r="T64" s="88"/>
      <c r="U64" s="88"/>
      <c r="V64" s="88"/>
      <c r="W64" s="88"/>
      <c r="X64" s="88"/>
      <c r="Y64" s="88"/>
      <c r="Z64" s="88"/>
      <c r="AA64" s="88"/>
      <c r="AB64" s="88"/>
      <c r="AC64" s="88"/>
      <c r="AD64" s="88"/>
      <c r="AE64" s="88"/>
      <c r="AF64" s="135"/>
      <c r="AG64" s="88"/>
      <c r="AH64" s="88"/>
      <c r="AI64" s="88"/>
      <c r="AJ64" s="136"/>
      <c r="AK64" s="88"/>
    </row>
  </sheetData>
  <mergeCells count="129">
    <mergeCell ref="J47:K48"/>
    <mergeCell ref="L47:O48"/>
    <mergeCell ref="P47:AA48"/>
    <mergeCell ref="AB47:AE48"/>
    <mergeCell ref="AF47:AG48"/>
    <mergeCell ref="AH47:AK48"/>
    <mergeCell ref="J45:K46"/>
    <mergeCell ref="L45:O46"/>
    <mergeCell ref="P45:AA46"/>
    <mergeCell ref="AB45:AE46"/>
    <mergeCell ref="AF45:AG46"/>
    <mergeCell ref="AH45:AK46"/>
    <mergeCell ref="J43:K44"/>
    <mergeCell ref="L43:O44"/>
    <mergeCell ref="P43:AA44"/>
    <mergeCell ref="AB43:AE44"/>
    <mergeCell ref="AF43:AG44"/>
    <mergeCell ref="AH43:AK44"/>
    <mergeCell ref="J41:K42"/>
    <mergeCell ref="L41:O42"/>
    <mergeCell ref="P41:AA42"/>
    <mergeCell ref="AB41:AE42"/>
    <mergeCell ref="AF41:AG42"/>
    <mergeCell ref="AH41:AK42"/>
    <mergeCell ref="J39:K40"/>
    <mergeCell ref="L39:O40"/>
    <mergeCell ref="P39:AA40"/>
    <mergeCell ref="AB39:AE40"/>
    <mergeCell ref="AF39:AG40"/>
    <mergeCell ref="AH39:AK40"/>
    <mergeCell ref="J37:K38"/>
    <mergeCell ref="L37:O38"/>
    <mergeCell ref="P37:AA38"/>
    <mergeCell ref="AB37:AE38"/>
    <mergeCell ref="AF37:AG38"/>
    <mergeCell ref="AH37:AK38"/>
    <mergeCell ref="J35:K36"/>
    <mergeCell ref="L35:O36"/>
    <mergeCell ref="P35:AA36"/>
    <mergeCell ref="AB35:AE36"/>
    <mergeCell ref="AF35:AG36"/>
    <mergeCell ref="AH35:AK36"/>
    <mergeCell ref="J33:K34"/>
    <mergeCell ref="L33:O34"/>
    <mergeCell ref="P33:AA34"/>
    <mergeCell ref="AB33:AE34"/>
    <mergeCell ref="AF33:AG34"/>
    <mergeCell ref="AH33:AK34"/>
    <mergeCell ref="J31:K32"/>
    <mergeCell ref="L31:O32"/>
    <mergeCell ref="P31:AA32"/>
    <mergeCell ref="AB31:AE32"/>
    <mergeCell ref="AF31:AG32"/>
    <mergeCell ref="AH31:AK32"/>
    <mergeCell ref="J29:K30"/>
    <mergeCell ref="L29:O30"/>
    <mergeCell ref="P29:AA30"/>
    <mergeCell ref="AB29:AE30"/>
    <mergeCell ref="AF29:AG30"/>
    <mergeCell ref="AH29:AK30"/>
    <mergeCell ref="J27:K28"/>
    <mergeCell ref="L27:O28"/>
    <mergeCell ref="P27:AA28"/>
    <mergeCell ref="AB27:AE28"/>
    <mergeCell ref="AF27:AG28"/>
    <mergeCell ref="AH27:AK28"/>
    <mergeCell ref="J25:K26"/>
    <mergeCell ref="L25:O26"/>
    <mergeCell ref="P25:AA26"/>
    <mergeCell ref="AB25:AE26"/>
    <mergeCell ref="AF25:AG26"/>
    <mergeCell ref="AH25:AK26"/>
    <mergeCell ref="J23:K24"/>
    <mergeCell ref="L23:O24"/>
    <mergeCell ref="P23:AA24"/>
    <mergeCell ref="AB23:AE24"/>
    <mergeCell ref="AF23:AG24"/>
    <mergeCell ref="AH23:AK24"/>
    <mergeCell ref="J21:K22"/>
    <mergeCell ref="L21:O22"/>
    <mergeCell ref="P21:AA22"/>
    <mergeCell ref="AB21:AE22"/>
    <mergeCell ref="AF21:AG22"/>
    <mergeCell ref="AH21:AK22"/>
    <mergeCell ref="J19:K20"/>
    <mergeCell ref="L19:O20"/>
    <mergeCell ref="P19:AA20"/>
    <mergeCell ref="AB19:AE20"/>
    <mergeCell ref="AF19:AG20"/>
    <mergeCell ref="AH19:AK20"/>
    <mergeCell ref="J17:K18"/>
    <mergeCell ref="L17:O18"/>
    <mergeCell ref="P17:AA18"/>
    <mergeCell ref="AB17:AE18"/>
    <mergeCell ref="AF17:AG18"/>
    <mergeCell ref="AH17:AK18"/>
    <mergeCell ref="AF15:AG16"/>
    <mergeCell ref="AH15:AK16"/>
    <mergeCell ref="AH11:AK12"/>
    <mergeCell ref="J13:K14"/>
    <mergeCell ref="L13:O14"/>
    <mergeCell ref="P13:AA14"/>
    <mergeCell ref="AB13:AE14"/>
    <mergeCell ref="AF13:AG14"/>
    <mergeCell ref="AH13:AK14"/>
    <mergeCell ref="C4:AK5"/>
    <mergeCell ref="B7:B48"/>
    <mergeCell ref="C7:I48"/>
    <mergeCell ref="J7:K8"/>
    <mergeCell ref="L7:O8"/>
    <mergeCell ref="P7:AA8"/>
    <mergeCell ref="AB7:AE8"/>
    <mergeCell ref="AF7:AG8"/>
    <mergeCell ref="AH7:AK8"/>
    <mergeCell ref="J9:K10"/>
    <mergeCell ref="L9:O10"/>
    <mergeCell ref="P9:AA10"/>
    <mergeCell ref="AB9:AE10"/>
    <mergeCell ref="AF9:AG10"/>
    <mergeCell ref="AH9:AK10"/>
    <mergeCell ref="J11:K12"/>
    <mergeCell ref="L11:O12"/>
    <mergeCell ref="P11:AA12"/>
    <mergeCell ref="AB11:AE12"/>
    <mergeCell ref="AF11:AG12"/>
    <mergeCell ref="J15:K16"/>
    <mergeCell ref="L15:O16"/>
    <mergeCell ref="P15:AA16"/>
    <mergeCell ref="AB15:AE16"/>
  </mergeCells>
  <phoneticPr fontId="5"/>
  <conditionalFormatting sqref="J50:AK57 L7 P7 J9 L9 P9 J11 J13 J15 J17 J19 J21 J23 J25 J27 J29 J31 J33 J35 J37 J39 J41 J43 P11 P13 P15 P17 P19 P21 P23 P25 P27 P29 P31 P33 P35 P37 P39 P41 P43 J45 J47 P45 P47 L47 L11 L13 L15 L17 L19 L21 L23 L25 L27 L29 L31 L33 L35 L37 L39 L41 L43 L45">
    <cfRule type="expression" dxfId="7" priority="8">
      <formula>$F$10="■"</formula>
    </cfRule>
  </conditionalFormatting>
  <conditionalFormatting sqref="J50:AK57 L7 P7 J9 L9 P9 J11 J13 J15 J17 J19 J21 J23 J25 J27 J29 J31 J33 J35 J37 J39 J41 J43 P11 P13 P15 P17 P19 P21 P23 P25 P27 P29 P31 P33 P35 P37 P39 P41 P43 J45 J47 P45 P47 L47 L11 L13 L15 L17 L19 L21 L23 L25 L27 L29 L31 L33 L35 L37 L39 L41 L43 L45">
    <cfRule type="expression" dxfId="6" priority="7">
      <formula>$F$11="■"</formula>
    </cfRule>
  </conditionalFormatting>
  <conditionalFormatting sqref="J50:AK57 N60:AK63 L7 P7 J9 L9 P9 J11 J13 J15 J17 J19 J21 J23 J25 J27 J29 J31 J33 J35 J37 J39 J41 J43 P11 P13 P15 P17 P19 P21 P23 P25 P27 P29 P31 P33 P35 P37 P39 P41 P43 J45 J47 P45 P47 L47 L11 L13 L15 L17 L19 L21 L23 L25 L27 L29 L31 L33 L35 L37 L39 L41 L43 L45">
    <cfRule type="expression" dxfId="5" priority="6">
      <formula>$F$12="■"</formula>
    </cfRule>
  </conditionalFormatting>
  <conditionalFormatting sqref="J50:AK57 N60:AK63">
    <cfRule type="expression" dxfId="4" priority="5">
      <formula>$F$13="■"</formula>
    </cfRule>
  </conditionalFormatting>
  <conditionalFormatting sqref="J50:AK57 N60:AK63">
    <cfRule type="expression" dxfId="3" priority="4">
      <formula>$F$14="■"</formula>
    </cfRule>
  </conditionalFormatting>
  <conditionalFormatting sqref="J7">
    <cfRule type="expression" dxfId="2" priority="3">
      <formula>$F$10="■"</formula>
    </cfRule>
  </conditionalFormatting>
  <conditionalFormatting sqref="J7">
    <cfRule type="expression" dxfId="1" priority="2">
      <formula>$F$11="■"</formula>
    </cfRule>
  </conditionalFormatting>
  <conditionalFormatting sqref="J7">
    <cfRule type="expression" dxfId="0" priority="1">
      <formula>$F$12="■"</formula>
    </cfRule>
  </conditionalFormatting>
  <dataValidations count="1">
    <dataValidation type="list" allowBlank="1" showInputMessage="1" showErrorMessage="1" sqref="AB9:AE48 AH9:AK48" xr:uid="{00000000-0002-0000-0900-000000000000}">
      <formula1>"利用中,休止中,中断中"</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4" max="3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Props1.xml><?xml version="1.0" encoding="utf-8"?>
<ds:datastoreItem xmlns:ds="http://schemas.openxmlformats.org/officeDocument/2006/customXml" ds:itemID="{B83277EE-E0F7-4F6B-A0CC-D7C7E1BAE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e6dbc-8e91-4084-a45d-8e5335bbec8c"/>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50CC6-C550-495D-B358-9AD5BE958022}">
  <ds:schemaRefs>
    <ds:schemaRef ds:uri="http://schemas.microsoft.com/sharepoint/v3/contenttype/forms"/>
  </ds:schemaRefs>
</ds:datastoreItem>
</file>

<file path=customXml/itemProps3.xml><?xml version="1.0" encoding="utf-8"?>
<ds:datastoreItem xmlns:ds="http://schemas.openxmlformats.org/officeDocument/2006/customXml" ds:itemID="{425033E3-3131-4CAE-AE75-CEACAD85588C}">
  <ds:schemaRefs>
    <ds:schemaRef ds:uri="http://schemas.microsoft.com/office/2006/documentManagement/types"/>
    <ds:schemaRef ds:uri="http://purl.org/dc/terms/"/>
    <ds:schemaRef ds:uri="7d5e6dbc-8e91-4084-a45d-8e5335bbec8c"/>
    <ds:schemaRef ds:uri="http://schemas.microsoft.com/office/infopath/2007/PartnerControls"/>
    <ds:schemaRef ds:uri="http://schemas.microsoft.com/office/2006/metadata/properties"/>
    <ds:schemaRef ds:uri="http://purl.org/dc/dcmitype/"/>
    <ds:schemaRef ds:uri="http://schemas.openxmlformats.org/package/2006/metadata/core-properties"/>
    <ds:schemaRef ds:uri="c061640e-bc47-4f0c-880c-a8b19c425ea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【必須】基本情報</vt:lpstr>
      <vt:lpstr>【任意】基本情報 別紙</vt:lpstr>
      <vt:lpstr>【必須】サービス個別(1)</vt:lpstr>
      <vt:lpstr>【選択必須】サービス個別(2) </vt:lpstr>
      <vt:lpstr>【選択必須】サービス個別(3) </vt:lpstr>
      <vt:lpstr>(記入例)サービス個別(1)</vt:lpstr>
      <vt:lpstr>(記入例)サービス個別(2)</vt:lpstr>
      <vt:lpstr>（記入例）サービス個別(3)</vt:lpstr>
      <vt:lpstr>'(記入例)サービス個別(1)'!Print_Area</vt:lpstr>
      <vt:lpstr>'(記入例)サービス個別(2)'!Print_Area</vt:lpstr>
      <vt:lpstr>'（記入例）サービス個別(3)'!Print_Area</vt:lpstr>
      <vt:lpstr>'【選択必須】サービス個別(2) '!Print_Area</vt:lpstr>
      <vt:lpstr>'【選択必須】サービス個別(3) '!Print_Area</vt:lpstr>
      <vt:lpstr>'【任意】基本情報 別紙'!Print_Area</vt:lpstr>
      <vt:lpstr>'【必須】サービス個別(1)'!Print_Area</vt:lpstr>
      <vt:lpstr>【必須】基本情報!Print_Area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Watanabe, Mayo/渡邊 真代</cp:lastModifiedBy>
  <dcterms:created xsi:type="dcterms:W3CDTF">2020-12-03T10:38:45Z</dcterms:created>
  <dcterms:modified xsi:type="dcterms:W3CDTF">2022-06-17T00:11:52Z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